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<sst xmlns="http://schemas.openxmlformats.org/spreadsheetml/2006/main" count="274" uniqueCount="167">
  <si>
    <t>2023年省级示范性普通高中定向分配指标到校表</t>
  </si>
  <si>
    <t>录取普通高中学校</t>
  </si>
  <si>
    <t>定向分配指标到初中学校名称</t>
  </si>
  <si>
    <t>初中学校代码</t>
  </si>
  <si>
    <t>指标生人数</t>
  </si>
  <si>
    <t>乐山一中</t>
  </si>
  <si>
    <t>乐山市实验中学</t>
  </si>
  <si>
    <t>乐山外国语学校</t>
  </si>
  <si>
    <t>乐山五中</t>
  </si>
  <si>
    <t>乐山七中</t>
  </si>
  <si>
    <t>艺术实验学校</t>
  </si>
  <si>
    <t>海棠实验中学</t>
  </si>
  <si>
    <t>嘉祥学校</t>
  </si>
  <si>
    <t>嘉州学校</t>
  </si>
  <si>
    <t>乐山十二中</t>
  </si>
  <si>
    <t>乐山高新区实验中学</t>
  </si>
  <si>
    <t>乐山十三中</t>
  </si>
  <si>
    <t>牟子学校</t>
  </si>
  <si>
    <t>关庙中学</t>
  </si>
  <si>
    <t>悦来学校</t>
  </si>
  <si>
    <t>水口中学</t>
  </si>
  <si>
    <t>杨湾中学</t>
  </si>
  <si>
    <t>平兴学校</t>
  </si>
  <si>
    <t>临江学校</t>
  </si>
  <si>
    <t>全福学校</t>
  </si>
  <si>
    <t>土主中学</t>
  </si>
  <si>
    <t>剑峰中学</t>
  </si>
  <si>
    <t>白马中学</t>
  </si>
  <si>
    <t>童家学校</t>
  </si>
  <si>
    <t>城南学校</t>
  </si>
  <si>
    <t>茅桥中学</t>
  </si>
  <si>
    <t>青平中学</t>
  </si>
  <si>
    <t>更生学校</t>
  </si>
  <si>
    <t>乐山一中合计</t>
  </si>
  <si>
    <t>五通桥中学</t>
  </si>
  <si>
    <t>佑君初级中学</t>
  </si>
  <si>
    <t>竹根镇竹根初级中学</t>
  </si>
  <si>
    <t>牛华初级中学</t>
  </si>
  <si>
    <t>金山初级中学</t>
  </si>
  <si>
    <t>金粟初级中学</t>
  </si>
  <si>
    <t>西坝初级中学</t>
  </si>
  <si>
    <t>石麟初级中学</t>
  </si>
  <si>
    <t>冠英学校</t>
  </si>
  <si>
    <t>冠英镇杨家初级中学</t>
  </si>
  <si>
    <t>蔡金初级中学</t>
  </si>
  <si>
    <t>东辰外国语学校</t>
  </si>
  <si>
    <t>五通桥中学合计</t>
  </si>
  <si>
    <t>峨眉二中</t>
  </si>
  <si>
    <t>峨眉二中东校区</t>
  </si>
  <si>
    <t>峨眉一中初中部</t>
  </si>
  <si>
    <t>峨眉四中</t>
  </si>
  <si>
    <t>峨眉二中南校区</t>
  </si>
  <si>
    <t>峨眉七中</t>
  </si>
  <si>
    <t>双福中学</t>
  </si>
  <si>
    <t>峨山中学</t>
  </si>
  <si>
    <r>
      <rPr>
        <sz val="12"/>
        <rFont val="仿宋_GB2312"/>
        <charset val="134"/>
      </rPr>
      <t>60050007</t>
    </r>
    <r>
      <rPr>
        <sz val="12"/>
        <rFont val="宋体"/>
        <charset val="134"/>
      </rPr>
      <t> </t>
    </r>
  </si>
  <si>
    <t>龙池中学</t>
  </si>
  <si>
    <t>博睿特外国语学校</t>
  </si>
  <si>
    <t>峨眉文经武略学校</t>
  </si>
  <si>
    <t>峨眉二中合计</t>
  </si>
  <si>
    <t>犍为一中</t>
  </si>
  <si>
    <t>犍为外国语实验学校</t>
  </si>
  <si>
    <t>四川省犍为第二中学</t>
  </si>
  <si>
    <t>四川省犍为师范学校附属初级中学</t>
  </si>
  <si>
    <t>犍为县清溪初级中学</t>
  </si>
  <si>
    <t>犍为县双溪初级中学</t>
  </si>
  <si>
    <t>犍为县孝姑初级中学</t>
  </si>
  <si>
    <t>犍为县榨鼓初级中学</t>
  </si>
  <si>
    <t>犍为县铁炉九年制学校</t>
  </si>
  <si>
    <t>犍为县新民初级中学</t>
  </si>
  <si>
    <t>犍为县龙孔初级中学</t>
  </si>
  <si>
    <t>犍为县大兴初级中学</t>
  </si>
  <si>
    <t>犍为县定文初级中学</t>
  </si>
  <si>
    <t>犍为县寿保初级中学</t>
  </si>
  <si>
    <t>犍为县下渡初级中学</t>
  </si>
  <si>
    <t>犍为县罗城初级中学</t>
  </si>
  <si>
    <t>犍为县敖家初级中学</t>
  </si>
  <si>
    <t>犍为县石溪初级中学</t>
  </si>
  <si>
    <t>犍为县岷东初级中学</t>
  </si>
  <si>
    <t>犍为县矿区第一学校</t>
  </si>
  <si>
    <t>犍为一中合计</t>
  </si>
  <si>
    <t>沫若中学</t>
  </si>
  <si>
    <t>乐山市沙湾区实验初级中学</t>
  </si>
  <si>
    <t>3151001231</t>
  </si>
  <si>
    <t>乐山市沙湾区太平镇初级中学</t>
  </si>
  <si>
    <t>3151005494</t>
  </si>
  <si>
    <t>乐山市沙湾区踏水镇初级中学</t>
  </si>
  <si>
    <t>3151007326</t>
  </si>
  <si>
    <t>乐山市沙湾区葫芦镇初级中学校</t>
  </si>
  <si>
    <t>3151007447</t>
  </si>
  <si>
    <t>乐山市沙湾区嘉农镇第一初级中学</t>
  </si>
  <si>
    <t>3151013698</t>
  </si>
  <si>
    <t>乐山市沙湾区福禄镇初级中学</t>
  </si>
  <si>
    <t>3151017349</t>
  </si>
  <si>
    <t>乐山市沙湾绥山初级中学</t>
  </si>
  <si>
    <t>3151022527</t>
  </si>
  <si>
    <t>乐山市沙湾区龚嘴学校</t>
  </si>
  <si>
    <t>3151007311</t>
  </si>
  <si>
    <t>乐山市沙湾区碧山学校</t>
  </si>
  <si>
    <t>3151009725</t>
  </si>
  <si>
    <t>乐山市沙湾区牛石镇学校</t>
  </si>
  <si>
    <t>3151013692</t>
  </si>
  <si>
    <t>沫若中学合计</t>
  </si>
  <si>
    <t>夹江中学</t>
  </si>
  <si>
    <t>四川省夹江第一中学</t>
  </si>
  <si>
    <t>夹江县第二中学校</t>
  </si>
  <si>
    <t>四川省夹江中学校</t>
  </si>
  <si>
    <t>夹江县永兴初级中学</t>
  </si>
  <si>
    <t>夹江外国语实验学校</t>
  </si>
  <si>
    <t>夹江县甘江中学校</t>
  </si>
  <si>
    <t>夹江县木城中学校</t>
  </si>
  <si>
    <t>夹江县黄土镇第一初级中学</t>
  </si>
  <si>
    <t>夹江县华头初级中学</t>
  </si>
  <si>
    <t>夹江县马村初级中学</t>
  </si>
  <si>
    <t>夹江县新场镇初级中学</t>
  </si>
  <si>
    <t>夹江县青州初级中学</t>
  </si>
  <si>
    <t>夹江县歇马初级中学</t>
  </si>
  <si>
    <t>夹江县吴场镇初级中学</t>
  </si>
  <si>
    <t>夹江县文礼武术学校</t>
  </si>
  <si>
    <t>夹江中学合计</t>
  </si>
  <si>
    <t>井研中学</t>
  </si>
  <si>
    <t>研城中学</t>
  </si>
  <si>
    <t>60070001</t>
  </si>
  <si>
    <t>研城镇中</t>
  </si>
  <si>
    <t>60070002</t>
  </si>
  <si>
    <t>高滩初中</t>
  </si>
  <si>
    <t>60070003</t>
  </si>
  <si>
    <t>集益初中</t>
  </si>
  <si>
    <t>60070004</t>
  </si>
  <si>
    <t>纯复初中</t>
  </si>
  <si>
    <t>60070005</t>
  </si>
  <si>
    <t>宝五初中</t>
  </si>
  <si>
    <t>60070006</t>
  </si>
  <si>
    <t>千佛初中</t>
  </si>
  <si>
    <t>60070007</t>
  </si>
  <si>
    <t>马踏镇中</t>
  </si>
  <si>
    <t>60070008</t>
  </si>
  <si>
    <t>马踏中学</t>
  </si>
  <si>
    <t>60070009</t>
  </si>
  <si>
    <t>三江初中</t>
  </si>
  <si>
    <t>60070010</t>
  </si>
  <si>
    <t>王村初中</t>
  </si>
  <si>
    <t>60070011</t>
  </si>
  <si>
    <t>磨池初中</t>
  </si>
  <si>
    <t>60070012</t>
  </si>
  <si>
    <t>黄钵初中</t>
  </si>
  <si>
    <t>60070013</t>
  </si>
  <si>
    <t>竹园初中</t>
  </si>
  <si>
    <t>60070014</t>
  </si>
  <si>
    <t>胜泉初中</t>
  </si>
  <si>
    <t>60070015</t>
  </si>
  <si>
    <t>门坎初中</t>
  </si>
  <si>
    <t>60070016</t>
  </si>
  <si>
    <t>研经初中</t>
  </si>
  <si>
    <t>60070017</t>
  </si>
  <si>
    <t>东林初中</t>
  </si>
  <si>
    <t>60070018</t>
  </si>
  <si>
    <t>周坡初中</t>
  </si>
  <si>
    <t>60070019</t>
  </si>
  <si>
    <t>金峰初中</t>
  </si>
  <si>
    <t>60070020</t>
  </si>
  <si>
    <t>分全初中</t>
  </si>
  <si>
    <t>60070021</t>
  </si>
  <si>
    <t>镇阳初中</t>
  </si>
  <si>
    <t>60070022</t>
  </si>
  <si>
    <t>井研中学合计</t>
  </si>
  <si>
    <t>全市合计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</si>
</sst>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4"/>
      <name val="方正小标宋简体"/>
      <charset val="0"/>
    </font>
    <font>
      <sz val="12"/>
      <color theme="1"/>
      <name val="方正黑体简体"/>
      <charset val="134"/>
    </font>
    <font>
      <sz val="12"/>
      <name val="方正黑体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30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</cellXfs>
  <cellStyles count="54">
    <cellStyle name="常规" xfId="0" builtinId="0"/>
    <cellStyle name="常规 18" xfId="1"/>
    <cellStyle name="常规 2 2 3" xfId="2"/>
    <cellStyle name="常规 2 9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常规 11 3 2" xfId="9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abSelected="1" topLeftCell="A9" workbookViewId="0">
      <selection activeCell="G10" sqref="G10"/>
    </sheetView>
  </sheetViews>
  <sheetFormatPr defaultColWidth="9" defaultRowHeight="13.5"/>
  <cols>
    <col min="1" max="1" width="20" customWidth="1"/>
    <col min="2" max="2" width="29.375" style="2" customWidth="1"/>
    <col min="3" max="3" width="17.25" style="3" customWidth="1"/>
    <col min="4" max="4" width="17.25" style="4" customWidth="1"/>
  </cols>
  <sheetData>
    <row r="1" s="1" customFormat="1" ht="36" customHeight="1" spans="1:4">
      <c r="A1" s="5" t="s">
        <v>0</v>
      </c>
      <c r="B1" s="5"/>
      <c r="C1" s="5"/>
      <c r="D1" s="5"/>
    </row>
    <row r="2" s="1" customFormat="1" ht="36" customHeight="1" spans="1:4">
      <c r="A2" s="6" t="s">
        <v>1</v>
      </c>
      <c r="B2" s="7" t="s">
        <v>2</v>
      </c>
      <c r="C2" s="7" t="s">
        <v>3</v>
      </c>
      <c r="D2" s="8" t="s">
        <v>4</v>
      </c>
    </row>
    <row r="3" s="1" customFormat="1" ht="25" customHeight="1" spans="1:4">
      <c r="A3" s="9" t="s">
        <v>5</v>
      </c>
      <c r="B3" s="9" t="s">
        <v>6</v>
      </c>
      <c r="C3" s="9">
        <v>60010001</v>
      </c>
      <c r="D3" s="10">
        <v>66</v>
      </c>
    </row>
    <row r="4" s="1" customFormat="1" ht="25" customHeight="1" spans="1:4">
      <c r="A4" s="9" t="s">
        <v>5</v>
      </c>
      <c r="B4" s="9" t="s">
        <v>7</v>
      </c>
      <c r="C4" s="9">
        <v>60010003</v>
      </c>
      <c r="D4" s="10">
        <v>30</v>
      </c>
    </row>
    <row r="5" s="1" customFormat="1" ht="25" customHeight="1" spans="1:4">
      <c r="A5" s="9" t="s">
        <v>5</v>
      </c>
      <c r="B5" s="9" t="s">
        <v>8</v>
      </c>
      <c r="C5" s="9">
        <v>60010005</v>
      </c>
      <c r="D5" s="10">
        <v>56</v>
      </c>
    </row>
    <row r="6" s="1" customFormat="1" ht="25" customHeight="1" spans="1:4">
      <c r="A6" s="9" t="s">
        <v>5</v>
      </c>
      <c r="B6" s="9" t="s">
        <v>9</v>
      </c>
      <c r="C6" s="9">
        <v>60010007</v>
      </c>
      <c r="D6" s="10">
        <v>59</v>
      </c>
    </row>
    <row r="7" s="1" customFormat="1" ht="25" customHeight="1" spans="1:4">
      <c r="A7" s="9" t="s">
        <v>5</v>
      </c>
      <c r="B7" s="9" t="s">
        <v>10</v>
      </c>
      <c r="C7" s="9">
        <v>60010036</v>
      </c>
      <c r="D7" s="10">
        <v>9</v>
      </c>
    </row>
    <row r="8" s="1" customFormat="1" ht="25" customHeight="1" spans="1:4">
      <c r="A8" s="9" t="s">
        <v>5</v>
      </c>
      <c r="B8" s="9" t="s">
        <v>11</v>
      </c>
      <c r="C8" s="9">
        <v>60010041</v>
      </c>
      <c r="D8" s="10">
        <v>19</v>
      </c>
    </row>
    <row r="9" s="1" customFormat="1" ht="25" customHeight="1" spans="1:4">
      <c r="A9" s="9" t="s">
        <v>5</v>
      </c>
      <c r="B9" s="9" t="s">
        <v>12</v>
      </c>
      <c r="C9" s="9">
        <v>60010042</v>
      </c>
      <c r="D9" s="10">
        <v>7</v>
      </c>
    </row>
    <row r="10" s="1" customFormat="1" ht="25" customHeight="1" spans="1:4">
      <c r="A10" s="9" t="s">
        <v>5</v>
      </c>
      <c r="B10" s="9" t="s">
        <v>13</v>
      </c>
      <c r="C10" s="9">
        <v>60010008</v>
      </c>
      <c r="D10" s="10">
        <v>92</v>
      </c>
    </row>
    <row r="11" s="1" customFormat="1" ht="25" customHeight="1" spans="1:4">
      <c r="A11" s="9" t="s">
        <v>5</v>
      </c>
      <c r="B11" s="9" t="s">
        <v>14</v>
      </c>
      <c r="C11" s="9">
        <v>60010012</v>
      </c>
      <c r="D11" s="10">
        <v>28</v>
      </c>
    </row>
    <row r="12" s="1" customFormat="1" ht="25" customHeight="1" spans="1:4">
      <c r="A12" s="9" t="s">
        <v>5</v>
      </c>
      <c r="B12" s="9" t="s">
        <v>15</v>
      </c>
      <c r="C12" s="9">
        <v>60010014</v>
      </c>
      <c r="D12" s="10">
        <v>15</v>
      </c>
    </row>
    <row r="13" s="1" customFormat="1" ht="25" customHeight="1" spans="1:4">
      <c r="A13" s="9" t="s">
        <v>5</v>
      </c>
      <c r="B13" s="9" t="s">
        <v>16</v>
      </c>
      <c r="C13" s="9">
        <v>60010015</v>
      </c>
      <c r="D13" s="10">
        <v>3</v>
      </c>
    </row>
    <row r="14" s="1" customFormat="1" ht="25" customHeight="1" spans="1:4">
      <c r="A14" s="9" t="s">
        <v>5</v>
      </c>
      <c r="B14" s="9" t="s">
        <v>17</v>
      </c>
      <c r="C14" s="9">
        <v>60010016</v>
      </c>
      <c r="D14" s="10">
        <v>10</v>
      </c>
    </row>
    <row r="15" s="1" customFormat="1" ht="25" customHeight="1" spans="1:4">
      <c r="A15" s="9" t="s">
        <v>5</v>
      </c>
      <c r="B15" s="9" t="s">
        <v>18</v>
      </c>
      <c r="C15" s="9">
        <v>60010017</v>
      </c>
      <c r="D15" s="10">
        <v>13</v>
      </c>
    </row>
    <row r="16" s="1" customFormat="1" ht="25" customHeight="1" spans="1:4">
      <c r="A16" s="9" t="s">
        <v>5</v>
      </c>
      <c r="B16" s="9" t="s">
        <v>19</v>
      </c>
      <c r="C16" s="9">
        <v>60010018</v>
      </c>
      <c r="D16" s="10">
        <v>6</v>
      </c>
    </row>
    <row r="17" s="1" customFormat="1" ht="25" customHeight="1" spans="1:4">
      <c r="A17" s="9" t="s">
        <v>5</v>
      </c>
      <c r="B17" s="9" t="s">
        <v>20</v>
      </c>
      <c r="C17" s="9">
        <v>60010019</v>
      </c>
      <c r="D17" s="10">
        <v>12</v>
      </c>
    </row>
    <row r="18" s="1" customFormat="1" ht="25" customHeight="1" spans="1:4">
      <c r="A18" s="9" t="s">
        <v>5</v>
      </c>
      <c r="B18" s="9" t="s">
        <v>21</v>
      </c>
      <c r="C18" s="9">
        <v>60010021</v>
      </c>
      <c r="D18" s="10">
        <v>7</v>
      </c>
    </row>
    <row r="19" s="1" customFormat="1" ht="25" customHeight="1" spans="1:4">
      <c r="A19" s="9" t="s">
        <v>5</v>
      </c>
      <c r="B19" s="9" t="s">
        <v>22</v>
      </c>
      <c r="C19" s="9">
        <v>60010022</v>
      </c>
      <c r="D19" s="10">
        <v>5</v>
      </c>
    </row>
    <row r="20" s="1" customFormat="1" ht="25" customHeight="1" spans="1:4">
      <c r="A20" s="9" t="s">
        <v>5</v>
      </c>
      <c r="B20" s="9" t="s">
        <v>23</v>
      </c>
      <c r="C20" s="9">
        <v>60010023</v>
      </c>
      <c r="D20" s="10">
        <v>2</v>
      </c>
    </row>
    <row r="21" s="1" customFormat="1" ht="25" customHeight="1" spans="1:4">
      <c r="A21" s="9" t="s">
        <v>5</v>
      </c>
      <c r="B21" s="9" t="s">
        <v>24</v>
      </c>
      <c r="C21" s="9">
        <v>60010024</v>
      </c>
      <c r="D21" s="10">
        <v>4</v>
      </c>
    </row>
    <row r="22" s="1" customFormat="1" ht="25" customHeight="1" spans="1:4">
      <c r="A22" s="9" t="s">
        <v>5</v>
      </c>
      <c r="B22" s="9" t="s">
        <v>25</v>
      </c>
      <c r="C22" s="9">
        <v>60010025</v>
      </c>
      <c r="D22" s="10">
        <v>8</v>
      </c>
    </row>
    <row r="23" s="1" customFormat="1" ht="25" customHeight="1" spans="1:4">
      <c r="A23" s="9" t="s">
        <v>5</v>
      </c>
      <c r="B23" s="11" t="s">
        <v>26</v>
      </c>
      <c r="C23" s="11">
        <v>60010026</v>
      </c>
      <c r="D23" s="10">
        <v>4</v>
      </c>
    </row>
    <row r="24" s="1" customFormat="1" ht="25" customHeight="1" spans="1:4">
      <c r="A24" s="9" t="s">
        <v>5</v>
      </c>
      <c r="B24" s="9" t="s">
        <v>27</v>
      </c>
      <c r="C24" s="9">
        <v>60010028</v>
      </c>
      <c r="D24" s="10">
        <v>4</v>
      </c>
    </row>
    <row r="25" s="1" customFormat="1" ht="25" customHeight="1" spans="1:4">
      <c r="A25" s="9" t="s">
        <v>5</v>
      </c>
      <c r="B25" s="9" t="s">
        <v>28</v>
      </c>
      <c r="C25" s="9">
        <v>60010029</v>
      </c>
      <c r="D25" s="10">
        <v>6</v>
      </c>
    </row>
    <row r="26" s="1" customFormat="1" ht="25" customHeight="1" spans="1:4">
      <c r="A26" s="9" t="s">
        <v>5</v>
      </c>
      <c r="B26" s="9" t="s">
        <v>29</v>
      </c>
      <c r="C26" s="9">
        <v>60010030</v>
      </c>
      <c r="D26" s="10">
        <v>3</v>
      </c>
    </row>
    <row r="27" s="1" customFormat="1" ht="25" customHeight="1" spans="1:4">
      <c r="A27" s="9" t="s">
        <v>5</v>
      </c>
      <c r="B27" s="9" t="s">
        <v>30</v>
      </c>
      <c r="C27" s="9">
        <v>60010032</v>
      </c>
      <c r="D27" s="10">
        <v>15</v>
      </c>
    </row>
    <row r="28" s="1" customFormat="1" ht="25" customHeight="1" spans="1:4">
      <c r="A28" s="9" t="s">
        <v>5</v>
      </c>
      <c r="B28" s="9" t="s">
        <v>31</v>
      </c>
      <c r="C28" s="9">
        <v>60010033</v>
      </c>
      <c r="D28" s="10">
        <v>8</v>
      </c>
    </row>
    <row r="29" s="1" customFormat="1" ht="25" customHeight="1" spans="1:4">
      <c r="A29" s="9" t="s">
        <v>5</v>
      </c>
      <c r="B29" s="9" t="s">
        <v>32</v>
      </c>
      <c r="C29" s="9">
        <v>60010035</v>
      </c>
      <c r="D29" s="10">
        <v>9</v>
      </c>
    </row>
    <row r="30" s="1" customFormat="1" ht="25" customHeight="1" spans="1:4">
      <c r="A30" s="12" t="s">
        <v>33</v>
      </c>
      <c r="B30" s="12"/>
      <c r="C30" s="12"/>
      <c r="D30" s="12">
        <f>SUM(D3:D29)</f>
        <v>500</v>
      </c>
    </row>
    <row r="31" s="1" customFormat="1" ht="25" customHeight="1" spans="1:4">
      <c r="A31" s="9" t="s">
        <v>34</v>
      </c>
      <c r="B31" s="13" t="s">
        <v>35</v>
      </c>
      <c r="C31" s="13">
        <v>60020001</v>
      </c>
      <c r="D31" s="14">
        <v>35</v>
      </c>
    </row>
    <row r="32" s="1" customFormat="1" ht="25" customHeight="1" spans="1:4">
      <c r="A32" s="9" t="s">
        <v>34</v>
      </c>
      <c r="B32" s="13" t="s">
        <v>36</v>
      </c>
      <c r="C32" s="13">
        <v>60020002</v>
      </c>
      <c r="D32" s="14">
        <v>25</v>
      </c>
    </row>
    <row r="33" s="1" customFormat="1" ht="25" customHeight="1" spans="1:4">
      <c r="A33" s="9" t="s">
        <v>34</v>
      </c>
      <c r="B33" s="13" t="s">
        <v>37</v>
      </c>
      <c r="C33" s="13">
        <v>60020003</v>
      </c>
      <c r="D33" s="14">
        <v>21</v>
      </c>
    </row>
    <row r="34" s="1" customFormat="1" ht="25" customHeight="1" spans="1:4">
      <c r="A34" s="9" t="s">
        <v>34</v>
      </c>
      <c r="B34" s="13" t="s">
        <v>38</v>
      </c>
      <c r="C34" s="13">
        <v>60020004</v>
      </c>
      <c r="D34" s="14">
        <v>7</v>
      </c>
    </row>
    <row r="35" s="1" customFormat="1" ht="25" customHeight="1" spans="1:4">
      <c r="A35" s="9" t="s">
        <v>34</v>
      </c>
      <c r="B35" s="13" t="s">
        <v>39</v>
      </c>
      <c r="C35" s="13">
        <v>60020005</v>
      </c>
      <c r="D35" s="14">
        <v>13</v>
      </c>
    </row>
    <row r="36" s="1" customFormat="1" ht="25" customHeight="1" spans="1:4">
      <c r="A36" s="9" t="s">
        <v>34</v>
      </c>
      <c r="B36" s="13" t="s">
        <v>40</v>
      </c>
      <c r="C36" s="13">
        <v>60020006</v>
      </c>
      <c r="D36" s="14">
        <v>4</v>
      </c>
    </row>
    <row r="37" s="1" customFormat="1" ht="25" customHeight="1" spans="1:4">
      <c r="A37" s="9" t="s">
        <v>34</v>
      </c>
      <c r="B37" s="13" t="s">
        <v>41</v>
      </c>
      <c r="C37" s="13">
        <v>60020007</v>
      </c>
      <c r="D37" s="14">
        <v>6</v>
      </c>
    </row>
    <row r="38" s="1" customFormat="1" ht="25" customHeight="1" spans="1:4">
      <c r="A38" s="9" t="s">
        <v>34</v>
      </c>
      <c r="B38" s="13" t="s">
        <v>42</v>
      </c>
      <c r="C38" s="13">
        <v>60020008</v>
      </c>
      <c r="D38" s="14">
        <v>17</v>
      </c>
    </row>
    <row r="39" s="1" customFormat="1" ht="25" customHeight="1" spans="1:4">
      <c r="A39" s="9" t="s">
        <v>34</v>
      </c>
      <c r="B39" s="15" t="s">
        <v>43</v>
      </c>
      <c r="C39" s="15">
        <v>60020009</v>
      </c>
      <c r="D39" s="16">
        <v>5</v>
      </c>
    </row>
    <row r="40" s="1" customFormat="1" ht="25" customHeight="1" spans="1:4">
      <c r="A40" s="9" t="s">
        <v>34</v>
      </c>
      <c r="B40" s="15" t="s">
        <v>44</v>
      </c>
      <c r="C40" s="15">
        <v>60020010</v>
      </c>
      <c r="D40" s="16">
        <v>2</v>
      </c>
    </row>
    <row r="41" s="1" customFormat="1" ht="25" customHeight="1" spans="1:4">
      <c r="A41" s="9" t="s">
        <v>34</v>
      </c>
      <c r="B41" s="15" t="s">
        <v>45</v>
      </c>
      <c r="C41" s="15">
        <v>60020011</v>
      </c>
      <c r="D41" s="16">
        <v>45</v>
      </c>
    </row>
    <row r="42" s="1" customFormat="1" ht="25" customHeight="1" spans="1:4">
      <c r="A42" s="12" t="s">
        <v>46</v>
      </c>
      <c r="B42" s="12"/>
      <c r="C42" s="12"/>
      <c r="D42" s="12">
        <f>SUM(D31:D41)</f>
        <v>180</v>
      </c>
    </row>
    <row r="43" s="1" customFormat="1" ht="25" customHeight="1" spans="1:4">
      <c r="A43" s="16" t="s">
        <v>47</v>
      </c>
      <c r="B43" s="16" t="s">
        <v>48</v>
      </c>
      <c r="C43" s="16">
        <v>60050010</v>
      </c>
      <c r="D43" s="16">
        <v>75</v>
      </c>
    </row>
    <row r="44" s="1" customFormat="1" ht="25" customHeight="1" spans="1:4">
      <c r="A44" s="16" t="s">
        <v>47</v>
      </c>
      <c r="B44" s="16" t="s">
        <v>49</v>
      </c>
      <c r="C44" s="16">
        <v>60050004</v>
      </c>
      <c r="D44" s="16">
        <v>50</v>
      </c>
    </row>
    <row r="45" s="1" customFormat="1" ht="25" customHeight="1" spans="1:4">
      <c r="A45" s="16" t="s">
        <v>47</v>
      </c>
      <c r="B45" s="16" t="s">
        <v>50</v>
      </c>
      <c r="C45" s="16">
        <v>60050006</v>
      </c>
      <c r="D45" s="16">
        <v>75</v>
      </c>
    </row>
    <row r="46" s="1" customFormat="1" ht="25" customHeight="1" spans="1:4">
      <c r="A46" s="16" t="s">
        <v>47</v>
      </c>
      <c r="B46" s="16" t="s">
        <v>51</v>
      </c>
      <c r="C46" s="16">
        <v>60050001</v>
      </c>
      <c r="D46" s="16">
        <v>9</v>
      </c>
    </row>
    <row r="47" s="1" customFormat="1" ht="25" customHeight="1" spans="1:4">
      <c r="A47" s="16" t="s">
        <v>47</v>
      </c>
      <c r="B47" s="16" t="s">
        <v>52</v>
      </c>
      <c r="C47" s="16">
        <v>60050009</v>
      </c>
      <c r="D47" s="16">
        <v>22</v>
      </c>
    </row>
    <row r="48" s="1" customFormat="1" ht="25" customHeight="1" spans="1:4">
      <c r="A48" s="16" t="s">
        <v>47</v>
      </c>
      <c r="B48" s="16" t="s">
        <v>53</v>
      </c>
      <c r="C48" s="16">
        <v>60050005</v>
      </c>
      <c r="D48" s="16">
        <v>6</v>
      </c>
    </row>
    <row r="49" s="1" customFormat="1" ht="25" customHeight="1" spans="1:4">
      <c r="A49" s="16" t="s">
        <v>47</v>
      </c>
      <c r="B49" s="16" t="s">
        <v>54</v>
      </c>
      <c r="C49" s="16" t="s">
        <v>55</v>
      </c>
      <c r="D49" s="16">
        <v>5</v>
      </c>
    </row>
    <row r="50" s="1" customFormat="1" ht="25" customHeight="1" spans="1:4">
      <c r="A50" s="16" t="s">
        <v>47</v>
      </c>
      <c r="B50" s="16" t="s">
        <v>56</v>
      </c>
      <c r="C50" s="16">
        <v>60050002</v>
      </c>
      <c r="D50" s="16">
        <v>17</v>
      </c>
    </row>
    <row r="51" s="1" customFormat="1" ht="25" customHeight="1" spans="1:4">
      <c r="A51" s="16" t="s">
        <v>47</v>
      </c>
      <c r="B51" s="16" t="s">
        <v>57</v>
      </c>
      <c r="C51" s="16">
        <v>60050008</v>
      </c>
      <c r="D51" s="16">
        <v>97</v>
      </c>
    </row>
    <row r="52" s="1" customFormat="1" ht="25" customHeight="1" spans="1:4">
      <c r="A52" s="16" t="s">
        <v>47</v>
      </c>
      <c r="B52" s="16" t="s">
        <v>58</v>
      </c>
      <c r="C52" s="16">
        <v>60050003</v>
      </c>
      <c r="D52" s="16">
        <v>4</v>
      </c>
    </row>
    <row r="53" s="1" customFormat="1" ht="25" customHeight="1" spans="1:4">
      <c r="A53" s="17" t="s">
        <v>59</v>
      </c>
      <c r="B53" s="17"/>
      <c r="C53" s="17"/>
      <c r="D53" s="17">
        <f>SUM(D43:D52)</f>
        <v>360</v>
      </c>
    </row>
    <row r="54" s="1" customFormat="1" ht="25" customHeight="1" spans="1:4">
      <c r="A54" s="18" t="s">
        <v>60</v>
      </c>
      <c r="B54" s="13" t="s">
        <v>61</v>
      </c>
      <c r="C54" s="13">
        <v>60060001</v>
      </c>
      <c r="D54" s="14">
        <v>117</v>
      </c>
    </row>
    <row r="55" s="1" customFormat="1" ht="25" customHeight="1" spans="1:4">
      <c r="A55" s="18" t="s">
        <v>60</v>
      </c>
      <c r="B55" s="13" t="s">
        <v>62</v>
      </c>
      <c r="C55" s="13">
        <v>60060002</v>
      </c>
      <c r="D55" s="14">
        <v>64</v>
      </c>
    </row>
    <row r="56" s="1" customFormat="1" ht="25" customHeight="1" spans="1:4">
      <c r="A56" s="18" t="s">
        <v>60</v>
      </c>
      <c r="B56" s="13" t="s">
        <v>63</v>
      </c>
      <c r="C56" s="13">
        <v>60060003</v>
      </c>
      <c r="D56" s="14">
        <v>44</v>
      </c>
    </row>
    <row r="57" s="1" customFormat="1" ht="25" customHeight="1" spans="1:4">
      <c r="A57" s="18" t="s">
        <v>60</v>
      </c>
      <c r="B57" s="13" t="s">
        <v>64</v>
      </c>
      <c r="C57" s="13">
        <v>60060004</v>
      </c>
      <c r="D57" s="14">
        <v>35</v>
      </c>
    </row>
    <row r="58" s="1" customFormat="1" ht="25" customHeight="1" spans="1:4">
      <c r="A58" s="18" t="s">
        <v>60</v>
      </c>
      <c r="B58" s="13" t="s">
        <v>65</v>
      </c>
      <c r="C58" s="13">
        <v>60060005</v>
      </c>
      <c r="D58" s="14">
        <v>2</v>
      </c>
    </row>
    <row r="59" s="1" customFormat="1" ht="25" customHeight="1" spans="1:4">
      <c r="A59" s="18" t="s">
        <v>60</v>
      </c>
      <c r="B59" s="13" t="s">
        <v>66</v>
      </c>
      <c r="C59" s="13">
        <v>60060006</v>
      </c>
      <c r="D59" s="14">
        <v>3</v>
      </c>
    </row>
    <row r="60" s="1" customFormat="1" ht="25" customHeight="1" spans="1:4">
      <c r="A60" s="18" t="s">
        <v>60</v>
      </c>
      <c r="B60" s="13" t="s">
        <v>67</v>
      </c>
      <c r="C60" s="13">
        <v>60060007</v>
      </c>
      <c r="D60" s="14">
        <v>3</v>
      </c>
    </row>
    <row r="61" s="1" customFormat="1" ht="25" customHeight="1" spans="1:4">
      <c r="A61" s="18" t="s">
        <v>60</v>
      </c>
      <c r="B61" s="13" t="s">
        <v>68</v>
      </c>
      <c r="C61" s="13">
        <v>60060008</v>
      </c>
      <c r="D61" s="14">
        <v>3</v>
      </c>
    </row>
    <row r="62" s="1" customFormat="1" ht="25" customHeight="1" spans="1:4">
      <c r="A62" s="18" t="s">
        <v>60</v>
      </c>
      <c r="B62" s="13" t="s">
        <v>69</v>
      </c>
      <c r="C62" s="13">
        <v>60060009</v>
      </c>
      <c r="D62" s="14">
        <v>9</v>
      </c>
    </row>
    <row r="63" s="1" customFormat="1" ht="25" customHeight="1" spans="1:4">
      <c r="A63" s="18" t="s">
        <v>60</v>
      </c>
      <c r="B63" s="13" t="s">
        <v>70</v>
      </c>
      <c r="C63" s="13">
        <v>60060010</v>
      </c>
      <c r="D63" s="14">
        <v>18</v>
      </c>
    </row>
    <row r="64" s="1" customFormat="1" ht="25" customHeight="1" spans="1:4">
      <c r="A64" s="18" t="s">
        <v>60</v>
      </c>
      <c r="B64" s="13" t="s">
        <v>71</v>
      </c>
      <c r="C64" s="13">
        <v>60060011</v>
      </c>
      <c r="D64" s="14">
        <v>3</v>
      </c>
    </row>
    <row r="65" s="1" customFormat="1" ht="25" customHeight="1" spans="1:4">
      <c r="A65" s="18" t="s">
        <v>60</v>
      </c>
      <c r="B65" s="13" t="s">
        <v>72</v>
      </c>
      <c r="C65" s="13">
        <v>60060012</v>
      </c>
      <c r="D65" s="14">
        <v>10</v>
      </c>
    </row>
    <row r="66" s="1" customFormat="1" ht="25" customHeight="1" spans="1:4">
      <c r="A66" s="18" t="s">
        <v>60</v>
      </c>
      <c r="B66" s="13" t="s">
        <v>73</v>
      </c>
      <c r="C66" s="13">
        <v>60060013</v>
      </c>
      <c r="D66" s="14">
        <v>2</v>
      </c>
    </row>
    <row r="67" s="1" customFormat="1" ht="25" customHeight="1" spans="1:4">
      <c r="A67" s="18" t="s">
        <v>60</v>
      </c>
      <c r="B67" s="13" t="s">
        <v>74</v>
      </c>
      <c r="C67" s="13">
        <v>60060014</v>
      </c>
      <c r="D67" s="14">
        <v>3</v>
      </c>
    </row>
    <row r="68" s="1" customFormat="1" ht="25" customHeight="1" spans="1:4">
      <c r="A68" s="18" t="s">
        <v>60</v>
      </c>
      <c r="B68" s="13" t="s">
        <v>75</v>
      </c>
      <c r="C68" s="13">
        <v>60060015</v>
      </c>
      <c r="D68" s="14">
        <v>20</v>
      </c>
    </row>
    <row r="69" s="1" customFormat="1" ht="25" customHeight="1" spans="1:4">
      <c r="A69" s="18" t="s">
        <v>60</v>
      </c>
      <c r="B69" s="13" t="s">
        <v>76</v>
      </c>
      <c r="C69" s="13">
        <v>60060016</v>
      </c>
      <c r="D69" s="14">
        <v>3</v>
      </c>
    </row>
    <row r="70" s="1" customFormat="1" ht="25" customHeight="1" spans="1:4">
      <c r="A70" s="18" t="s">
        <v>60</v>
      </c>
      <c r="B70" s="13" t="s">
        <v>77</v>
      </c>
      <c r="C70" s="13">
        <v>60060017</v>
      </c>
      <c r="D70" s="14">
        <v>8</v>
      </c>
    </row>
    <row r="71" s="1" customFormat="1" ht="25" customHeight="1" spans="1:4">
      <c r="A71" s="18" t="s">
        <v>60</v>
      </c>
      <c r="B71" s="13" t="s">
        <v>78</v>
      </c>
      <c r="C71" s="13">
        <v>60060018</v>
      </c>
      <c r="D71" s="14">
        <v>3</v>
      </c>
    </row>
    <row r="72" s="1" customFormat="1" ht="25" customHeight="1" spans="1:4">
      <c r="A72" s="18" t="s">
        <v>60</v>
      </c>
      <c r="B72" s="13" t="s">
        <v>79</v>
      </c>
      <c r="C72" s="13">
        <v>60060019</v>
      </c>
      <c r="D72" s="14">
        <v>3</v>
      </c>
    </row>
    <row r="73" s="1" customFormat="1" ht="25" customHeight="1" spans="1:4">
      <c r="A73" s="12" t="s">
        <v>80</v>
      </c>
      <c r="B73" s="12"/>
      <c r="C73" s="12"/>
      <c r="D73" s="12">
        <f>SUM(D54:D72)</f>
        <v>353</v>
      </c>
    </row>
    <row r="74" s="1" customFormat="1" ht="25" customHeight="1" spans="1:4">
      <c r="A74" s="19" t="s">
        <v>81</v>
      </c>
      <c r="B74" s="19" t="s">
        <v>82</v>
      </c>
      <c r="C74" s="19" t="s">
        <v>83</v>
      </c>
      <c r="D74" s="20">
        <v>54</v>
      </c>
    </row>
    <row r="75" s="1" customFormat="1" ht="25" customHeight="1" spans="1:4">
      <c r="A75" s="19" t="s">
        <v>81</v>
      </c>
      <c r="B75" s="19" t="s">
        <v>84</v>
      </c>
      <c r="C75" s="19" t="s">
        <v>85</v>
      </c>
      <c r="D75" s="20">
        <v>11</v>
      </c>
    </row>
    <row r="76" s="1" customFormat="1" ht="25" customHeight="1" spans="1:4">
      <c r="A76" s="19" t="s">
        <v>81</v>
      </c>
      <c r="B76" s="19" t="s">
        <v>86</v>
      </c>
      <c r="C76" s="19" t="s">
        <v>87</v>
      </c>
      <c r="D76" s="20">
        <v>50</v>
      </c>
    </row>
    <row r="77" s="1" customFormat="1" ht="25" customHeight="1" spans="1:4">
      <c r="A77" s="19" t="s">
        <v>81</v>
      </c>
      <c r="B77" s="19" t="s">
        <v>88</v>
      </c>
      <c r="C77" s="19" t="s">
        <v>89</v>
      </c>
      <c r="D77" s="20">
        <v>15</v>
      </c>
    </row>
    <row r="78" s="1" customFormat="1" ht="25" customHeight="1" spans="1:4">
      <c r="A78" s="19" t="s">
        <v>81</v>
      </c>
      <c r="B78" s="19" t="s">
        <v>90</v>
      </c>
      <c r="C78" s="19" t="s">
        <v>91</v>
      </c>
      <c r="D78" s="20">
        <v>10</v>
      </c>
    </row>
    <row r="79" s="1" customFormat="1" ht="25" customHeight="1" spans="1:4">
      <c r="A79" s="19" t="s">
        <v>81</v>
      </c>
      <c r="B79" s="19" t="s">
        <v>92</v>
      </c>
      <c r="C79" s="19" t="s">
        <v>93</v>
      </c>
      <c r="D79" s="20">
        <v>25</v>
      </c>
    </row>
    <row r="80" s="1" customFormat="1" ht="25" customHeight="1" spans="1:4">
      <c r="A80" s="19" t="s">
        <v>81</v>
      </c>
      <c r="B80" s="19" t="s">
        <v>94</v>
      </c>
      <c r="C80" s="19" t="s">
        <v>95</v>
      </c>
      <c r="D80" s="20">
        <v>96</v>
      </c>
    </row>
    <row r="81" s="1" customFormat="1" ht="25" customHeight="1" spans="1:4">
      <c r="A81" s="19" t="s">
        <v>81</v>
      </c>
      <c r="B81" s="19" t="s">
        <v>96</v>
      </c>
      <c r="C81" s="19" t="s">
        <v>97</v>
      </c>
      <c r="D81" s="20">
        <v>6</v>
      </c>
    </row>
    <row r="82" s="1" customFormat="1" ht="25" customHeight="1" spans="1:4">
      <c r="A82" s="19" t="s">
        <v>81</v>
      </c>
      <c r="B82" s="19" t="s">
        <v>98</v>
      </c>
      <c r="C82" s="19" t="s">
        <v>99</v>
      </c>
      <c r="D82" s="20">
        <v>5</v>
      </c>
    </row>
    <row r="83" s="1" customFormat="1" ht="25" customHeight="1" spans="1:4">
      <c r="A83" s="19" t="s">
        <v>81</v>
      </c>
      <c r="B83" s="19" t="s">
        <v>100</v>
      </c>
      <c r="C83" s="19" t="s">
        <v>101</v>
      </c>
      <c r="D83" s="20">
        <v>11</v>
      </c>
    </row>
    <row r="84" s="1" customFormat="1" ht="25" customHeight="1" spans="1:4">
      <c r="A84" s="21" t="s">
        <v>102</v>
      </c>
      <c r="B84" s="22"/>
      <c r="C84" s="22"/>
      <c r="D84" s="22">
        <f>SUM(D74:D83)</f>
        <v>283</v>
      </c>
    </row>
    <row r="85" s="1" customFormat="1" ht="25" customHeight="1" spans="1:4">
      <c r="A85" s="9" t="s">
        <v>103</v>
      </c>
      <c r="B85" s="9" t="s">
        <v>104</v>
      </c>
      <c r="C85" s="9">
        <v>60080002</v>
      </c>
      <c r="D85" s="9">
        <v>70</v>
      </c>
    </row>
    <row r="86" s="1" customFormat="1" ht="25" customHeight="1" spans="1:4">
      <c r="A86" s="9" t="s">
        <v>103</v>
      </c>
      <c r="B86" s="9" t="s">
        <v>105</v>
      </c>
      <c r="C86" s="9">
        <v>60080001</v>
      </c>
      <c r="D86" s="9">
        <v>65</v>
      </c>
    </row>
    <row r="87" s="1" customFormat="1" ht="25" customHeight="1" spans="1:4">
      <c r="A87" s="9" t="s">
        <v>103</v>
      </c>
      <c r="B87" s="9" t="s">
        <v>106</v>
      </c>
      <c r="C87" s="9">
        <v>60080003</v>
      </c>
      <c r="D87" s="9">
        <v>34</v>
      </c>
    </row>
    <row r="88" s="1" customFormat="1" ht="25" customHeight="1" spans="1:4">
      <c r="A88" s="9" t="s">
        <v>103</v>
      </c>
      <c r="B88" s="9" t="s">
        <v>107</v>
      </c>
      <c r="C88" s="9">
        <v>60080004</v>
      </c>
      <c r="D88" s="9">
        <v>6</v>
      </c>
    </row>
    <row r="89" s="1" customFormat="1" ht="25" customHeight="1" spans="1:4">
      <c r="A89" s="9" t="s">
        <v>103</v>
      </c>
      <c r="B89" s="9" t="s">
        <v>108</v>
      </c>
      <c r="C89" s="9">
        <v>60080005</v>
      </c>
      <c r="D89" s="9">
        <v>30</v>
      </c>
    </row>
    <row r="90" s="1" customFormat="1" ht="25" customHeight="1" spans="1:4">
      <c r="A90" s="9" t="s">
        <v>103</v>
      </c>
      <c r="B90" s="9" t="s">
        <v>109</v>
      </c>
      <c r="C90" s="9">
        <v>60080006</v>
      </c>
      <c r="D90" s="9">
        <v>10</v>
      </c>
    </row>
    <row r="91" s="1" customFormat="1" ht="25" customHeight="1" spans="1:4">
      <c r="A91" s="9" t="s">
        <v>103</v>
      </c>
      <c r="B91" s="13" t="s">
        <v>110</v>
      </c>
      <c r="C91" s="11">
        <v>60080007</v>
      </c>
      <c r="D91" s="13">
        <v>7</v>
      </c>
    </row>
    <row r="92" ht="25" customHeight="1" spans="1:4">
      <c r="A92" s="9" t="s">
        <v>103</v>
      </c>
      <c r="B92" s="13" t="s">
        <v>111</v>
      </c>
      <c r="C92" s="11">
        <v>60080009</v>
      </c>
      <c r="D92" s="13">
        <v>2</v>
      </c>
    </row>
    <row r="93" ht="25" customHeight="1" spans="1:4">
      <c r="A93" s="9" t="s">
        <v>103</v>
      </c>
      <c r="B93" s="13" t="s">
        <v>112</v>
      </c>
      <c r="C93" s="11">
        <v>60080010</v>
      </c>
      <c r="D93" s="13">
        <v>17</v>
      </c>
    </row>
    <row r="94" ht="25" customHeight="1" spans="1:4">
      <c r="A94" s="9" t="s">
        <v>103</v>
      </c>
      <c r="B94" s="13" t="s">
        <v>113</v>
      </c>
      <c r="C94" s="11">
        <v>60080011</v>
      </c>
      <c r="D94" s="13">
        <v>2</v>
      </c>
    </row>
    <row r="95" ht="25" customHeight="1" spans="1:4">
      <c r="A95" s="9" t="s">
        <v>103</v>
      </c>
      <c r="B95" s="13" t="s">
        <v>114</v>
      </c>
      <c r="C95" s="11">
        <v>60080012</v>
      </c>
      <c r="D95" s="13">
        <v>4</v>
      </c>
    </row>
    <row r="96" ht="25" customHeight="1" spans="1:4">
      <c r="A96" s="9" t="s">
        <v>103</v>
      </c>
      <c r="B96" s="13" t="s">
        <v>115</v>
      </c>
      <c r="C96" s="11">
        <v>60080013</v>
      </c>
      <c r="D96" s="13">
        <v>7</v>
      </c>
    </row>
    <row r="97" ht="25" customHeight="1" spans="1:4">
      <c r="A97" s="9" t="s">
        <v>103</v>
      </c>
      <c r="B97" s="13" t="s">
        <v>116</v>
      </c>
      <c r="C97" s="11">
        <v>60080014</v>
      </c>
      <c r="D97" s="13">
        <v>18</v>
      </c>
    </row>
    <row r="98" ht="25" customHeight="1" spans="1:4">
      <c r="A98" s="9" t="s">
        <v>103</v>
      </c>
      <c r="B98" s="13" t="s">
        <v>117</v>
      </c>
      <c r="C98" s="11">
        <v>60080016</v>
      </c>
      <c r="D98" s="13">
        <v>18</v>
      </c>
    </row>
    <row r="99" ht="25" customHeight="1" spans="1:4">
      <c r="A99" s="9" t="s">
        <v>103</v>
      </c>
      <c r="B99" s="13" t="s">
        <v>118</v>
      </c>
      <c r="C99" s="11">
        <v>60080019</v>
      </c>
      <c r="D99" s="13">
        <v>0</v>
      </c>
    </row>
    <row r="100" ht="25" customHeight="1" spans="1:4">
      <c r="A100" s="21" t="s">
        <v>119</v>
      </c>
      <c r="B100" s="22"/>
      <c r="C100" s="22"/>
      <c r="D100" s="22">
        <f>SUM(D85:D99)</f>
        <v>290</v>
      </c>
    </row>
    <row r="101" ht="25" customHeight="1" spans="1:4">
      <c r="A101" s="9" t="s">
        <v>120</v>
      </c>
      <c r="B101" s="13" t="s">
        <v>121</v>
      </c>
      <c r="C101" s="23" t="s">
        <v>122</v>
      </c>
      <c r="D101" s="14">
        <v>266</v>
      </c>
    </row>
    <row r="102" ht="25" customHeight="1" spans="1:4">
      <c r="A102" s="9" t="s">
        <v>120</v>
      </c>
      <c r="B102" s="13" t="s">
        <v>123</v>
      </c>
      <c r="C102" s="23" t="s">
        <v>124</v>
      </c>
      <c r="D102" s="14">
        <v>36</v>
      </c>
    </row>
    <row r="103" ht="25" customHeight="1" spans="1:4">
      <c r="A103" s="9" t="s">
        <v>120</v>
      </c>
      <c r="B103" s="13" t="s">
        <v>125</v>
      </c>
      <c r="C103" s="23" t="s">
        <v>126</v>
      </c>
      <c r="D103" s="14">
        <v>3</v>
      </c>
    </row>
    <row r="104" ht="25" customHeight="1" spans="1:4">
      <c r="A104" s="9" t="s">
        <v>120</v>
      </c>
      <c r="B104" s="13" t="s">
        <v>127</v>
      </c>
      <c r="C104" s="23" t="s">
        <v>128</v>
      </c>
      <c r="D104" s="14">
        <v>4</v>
      </c>
    </row>
    <row r="105" ht="25" customHeight="1" spans="1:4">
      <c r="A105" s="9" t="s">
        <v>120</v>
      </c>
      <c r="B105" s="13" t="s">
        <v>129</v>
      </c>
      <c r="C105" s="23" t="s">
        <v>130</v>
      </c>
      <c r="D105" s="14">
        <v>3</v>
      </c>
    </row>
    <row r="106" ht="25" customHeight="1" spans="1:4">
      <c r="A106" s="9" t="s">
        <v>120</v>
      </c>
      <c r="B106" s="13" t="s">
        <v>131</v>
      </c>
      <c r="C106" s="23" t="s">
        <v>132</v>
      </c>
      <c r="D106" s="14">
        <v>4</v>
      </c>
    </row>
    <row r="107" ht="25" customHeight="1" spans="1:4">
      <c r="A107" s="9" t="s">
        <v>120</v>
      </c>
      <c r="B107" s="13" t="s">
        <v>133</v>
      </c>
      <c r="C107" s="23" t="s">
        <v>134</v>
      </c>
      <c r="D107" s="14">
        <v>21</v>
      </c>
    </row>
    <row r="108" ht="25" customHeight="1" spans="1:4">
      <c r="A108" s="9" t="s">
        <v>120</v>
      </c>
      <c r="B108" s="24" t="s">
        <v>135</v>
      </c>
      <c r="C108" s="25" t="s">
        <v>136</v>
      </c>
      <c r="D108" s="26">
        <v>18</v>
      </c>
    </row>
    <row r="109" ht="25" customHeight="1" spans="1:4">
      <c r="A109" s="9" t="s">
        <v>120</v>
      </c>
      <c r="B109" s="24" t="s">
        <v>137</v>
      </c>
      <c r="C109" s="25" t="s">
        <v>138</v>
      </c>
      <c r="D109" s="26">
        <v>1</v>
      </c>
    </row>
    <row r="110" ht="25" customHeight="1" spans="1:4">
      <c r="A110" s="9" t="s">
        <v>120</v>
      </c>
      <c r="B110" s="24" t="s">
        <v>139</v>
      </c>
      <c r="C110" s="25" t="s">
        <v>140</v>
      </c>
      <c r="D110" s="26">
        <v>11</v>
      </c>
    </row>
    <row r="111" ht="25" customHeight="1" spans="1:4">
      <c r="A111" s="9" t="s">
        <v>120</v>
      </c>
      <c r="B111" s="24" t="s">
        <v>141</v>
      </c>
      <c r="C111" s="25" t="s">
        <v>142</v>
      </c>
      <c r="D111" s="26">
        <v>14</v>
      </c>
    </row>
    <row r="112" ht="25" customHeight="1" spans="1:4">
      <c r="A112" s="9" t="s">
        <v>120</v>
      </c>
      <c r="B112" s="24" t="s">
        <v>143</v>
      </c>
      <c r="C112" s="25" t="s">
        <v>144</v>
      </c>
      <c r="D112" s="26">
        <v>4</v>
      </c>
    </row>
    <row r="113" ht="25" customHeight="1" spans="1:4">
      <c r="A113" s="9" t="s">
        <v>120</v>
      </c>
      <c r="B113" s="24" t="s">
        <v>145</v>
      </c>
      <c r="C113" s="25" t="s">
        <v>146</v>
      </c>
      <c r="D113" s="26">
        <v>2</v>
      </c>
    </row>
    <row r="114" ht="25" customHeight="1" spans="1:4">
      <c r="A114" s="9" t="s">
        <v>120</v>
      </c>
      <c r="B114" s="13" t="s">
        <v>147</v>
      </c>
      <c r="C114" s="23" t="s">
        <v>148</v>
      </c>
      <c r="D114" s="14">
        <v>14</v>
      </c>
    </row>
    <row r="115" ht="25" customHeight="1" spans="1:4">
      <c r="A115" s="9" t="s">
        <v>120</v>
      </c>
      <c r="B115" s="24" t="s">
        <v>149</v>
      </c>
      <c r="C115" s="25" t="s">
        <v>150</v>
      </c>
      <c r="D115" s="26">
        <v>6</v>
      </c>
    </row>
    <row r="116" ht="25" customHeight="1" spans="1:4">
      <c r="A116" s="9" t="s">
        <v>120</v>
      </c>
      <c r="B116" s="24" t="s">
        <v>151</v>
      </c>
      <c r="C116" s="25" t="s">
        <v>152</v>
      </c>
      <c r="D116" s="26">
        <v>4</v>
      </c>
    </row>
    <row r="117" ht="25" customHeight="1" spans="1:9">
      <c r="A117" s="9" t="s">
        <v>120</v>
      </c>
      <c r="B117" s="24" t="s">
        <v>153</v>
      </c>
      <c r="C117" s="25" t="s">
        <v>154</v>
      </c>
      <c r="D117" s="26">
        <v>5</v>
      </c>
      <c r="I117" s="29"/>
    </row>
    <row r="118" ht="25" customHeight="1" spans="1:4">
      <c r="A118" s="9" t="s">
        <v>120</v>
      </c>
      <c r="B118" s="24" t="s">
        <v>155</v>
      </c>
      <c r="C118" s="25" t="s">
        <v>156</v>
      </c>
      <c r="D118" s="26">
        <v>9</v>
      </c>
    </row>
    <row r="119" ht="25" customHeight="1" spans="1:4">
      <c r="A119" s="9" t="s">
        <v>120</v>
      </c>
      <c r="B119" s="24" t="s">
        <v>157</v>
      </c>
      <c r="C119" s="25" t="s">
        <v>158</v>
      </c>
      <c r="D119" s="26">
        <v>10</v>
      </c>
    </row>
    <row r="120" ht="25" customHeight="1" spans="1:4">
      <c r="A120" s="9" t="s">
        <v>120</v>
      </c>
      <c r="B120" s="24" t="s">
        <v>159</v>
      </c>
      <c r="C120" s="25" t="s">
        <v>160</v>
      </c>
      <c r="D120" s="26">
        <v>2</v>
      </c>
    </row>
    <row r="121" ht="25" customHeight="1" spans="1:4">
      <c r="A121" s="9" t="s">
        <v>120</v>
      </c>
      <c r="B121" s="24" t="s">
        <v>161</v>
      </c>
      <c r="C121" s="25" t="s">
        <v>162</v>
      </c>
      <c r="D121" s="26">
        <v>1</v>
      </c>
    </row>
    <row r="122" ht="25" customHeight="1" spans="1:4">
      <c r="A122" s="9" t="s">
        <v>120</v>
      </c>
      <c r="B122" s="24" t="s">
        <v>163</v>
      </c>
      <c r="C122" s="25" t="s">
        <v>164</v>
      </c>
      <c r="D122" s="26">
        <v>2</v>
      </c>
    </row>
    <row r="123" ht="25" customHeight="1" spans="1:4">
      <c r="A123" s="27" t="s">
        <v>165</v>
      </c>
      <c r="B123" s="27"/>
      <c r="C123" s="27"/>
      <c r="D123" s="27">
        <f>SUM(D101:D122)</f>
        <v>440</v>
      </c>
    </row>
    <row r="124" ht="19" customHeight="1" spans="1:4">
      <c r="A124" s="28" t="s">
        <v>166</v>
      </c>
      <c r="B124" s="28"/>
      <c r="C124" s="28"/>
      <c r="D124" s="28">
        <f>D30+D42+D53+D73+D84+D100+D123</f>
        <v>2406</v>
      </c>
    </row>
  </sheetData>
  <mergeCells count="1">
    <mergeCell ref="A1:D1"/>
  </mergeCells>
  <pageMargins left="0.897222222222222" right="0.700694444444445" top="0.948611111111111" bottom="0.948611111111111" header="0.298611111111111" footer="0.298611111111111"/>
  <pageSetup paperSize="9" orientation="portrait" horizontalDpi="600"/>
  <headerFooter>
    <oddFooter>&amp;C第 &amp;P 页</oddFooter>
  </headerFooter>
  <ignoredErrors>
    <ignoredError sqref="C74:C83 C101:C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2021-05-26T15:14:00Z</dcterms:created>
  <dcterms:modified xsi:type="dcterms:W3CDTF">2023-05-31T15:36:03Z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18F742F8899147BFA2D9DA63A4255A83</vt:lpwstr>
  </property>
  <property fmtid="{D5CDD505-2E9C-101B-9397-08002B2CF9AE}" pid="3" name="KSOProductBuildVer">
    <vt:lpwstr>2052-11.8.2.10605</vt:lpwstr>
  </property>
</Properties>
</file>