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0"/>
  </bookViews>
  <sheets>
    <sheet name="收支预算" sheetId="1" r:id="rId1"/>
    <sheet name="支出预算表" sheetId="2" r:id="rId2"/>
    <sheet name="基本支出预算表" sheetId="3" r:id="rId3"/>
    <sheet name="项目支出" sheetId="4" r:id="rId4"/>
    <sheet name="三公经费" sheetId="5" r:id="rId5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2">$A$1:$E$39</definedName>
    <definedName name="_xlnm.Print_Area" localSheetId="4">$A$1:$B$10</definedName>
    <definedName name="_xlnm.Print_Area" localSheetId="0">$A$1:$D$19</definedName>
    <definedName name="_xlnm.Print_Area" localSheetId="3">$A$1:$F$165</definedName>
    <definedName name="_xlnm.Print_Area" localSheetId="1">$A$1:$T$40</definedName>
    <definedName name="_xlnm.Print_Area">#N/A</definedName>
    <definedName name="_xlnm.Print_Area">$A$1:$B$10</definedName>
    <definedName name="_xlnm.Print_Area">$A$1:$F$7</definedName>
    <definedName name="_xlnm.Print_Titles">#N/A</definedName>
    <definedName name="_xlnm.Print_Titles">$1:$5</definedName>
    <definedName name="_xlnm.Print_Titles">$1:$6</definedName>
    <definedName name="s">#N/A</definedName>
  </definedNames>
  <calcPr fullCalcOnLoad="1"/>
</workbook>
</file>

<file path=xl/sharedStrings.xml><?xml version="1.0" encoding="utf-8"?>
<sst xmlns="http://schemas.openxmlformats.org/spreadsheetml/2006/main" count="981" uniqueCount="304">
  <si>
    <t xml:space="preserve">  实验幼儿园</t>
  </si>
  <si>
    <t>04</t>
  </si>
  <si>
    <t xml:space="preserve">    应急专项经费</t>
  </si>
  <si>
    <t xml:space="preserve">    彝区“一村一幼”建设</t>
  </si>
  <si>
    <t xml:space="preserve">    补助高中学校运转经费</t>
  </si>
  <si>
    <t>支出总计</t>
  </si>
  <si>
    <t xml:space="preserve">    教学用房维修支出（非经计划安排）</t>
  </si>
  <si>
    <t xml:space="preserve">    校园维修改造</t>
  </si>
  <si>
    <t>对个人和家庭的补助</t>
  </si>
  <si>
    <t>30207</t>
  </si>
  <si>
    <t>30104</t>
  </si>
  <si>
    <t xml:space="preserve">  奥林匹克学校</t>
  </si>
  <si>
    <t xml:space="preserve">    校园改造经费</t>
  </si>
  <si>
    <t xml:space="preserve">  电费</t>
  </si>
  <si>
    <t>单位：元</t>
  </si>
  <si>
    <t>99</t>
  </si>
  <si>
    <t xml:space="preserve">    购买服务经费</t>
  </si>
  <si>
    <t>基本支出</t>
  </si>
  <si>
    <t xml:space="preserve">    一般行政管理事务</t>
  </si>
  <si>
    <t>一、一般公共预算收入</t>
  </si>
  <si>
    <t>30218</t>
  </si>
  <si>
    <t>30214</t>
  </si>
  <si>
    <t>收入总计</t>
  </si>
  <si>
    <t xml:space="preserve">    雪杉分园租赁费</t>
  </si>
  <si>
    <t>成人广播电视教育</t>
  </si>
  <si>
    <t xml:space="preserve">    维修改造</t>
  </si>
  <si>
    <t xml:space="preserve">    校园安全管理经费</t>
  </si>
  <si>
    <t xml:space="preserve">    事业单位医疗</t>
  </si>
  <si>
    <t xml:space="preserve">    幼儿管理支出2</t>
  </si>
  <si>
    <t>收支预算总表</t>
  </si>
  <si>
    <t xml:space="preserve">  乐师附小</t>
  </si>
  <si>
    <t>上年结转</t>
  </si>
  <si>
    <t>农林水支出</t>
  </si>
  <si>
    <t xml:space="preserve">    学前教育</t>
  </si>
  <si>
    <t>医疗卫生与计划生育支出</t>
  </si>
  <si>
    <t xml:space="preserve">  住房改革支出</t>
  </si>
  <si>
    <t xml:space="preserve">    民族教育十年行动计划</t>
  </si>
  <si>
    <t xml:space="preserve">    行政单位医疗</t>
  </si>
  <si>
    <t>三、国有资本经营收入</t>
  </si>
  <si>
    <t>30229</t>
  </si>
  <si>
    <t>213</t>
  </si>
  <si>
    <t xml:space="preserve">    职业高中教育</t>
  </si>
  <si>
    <t>其中：（1）公务用车运行费</t>
  </si>
  <si>
    <t>高等教育</t>
  </si>
  <si>
    <t xml:space="preserve">    其他教育支出</t>
  </si>
  <si>
    <t xml:space="preserve">    学校安保经费</t>
  </si>
  <si>
    <t xml:space="preserve">    实训楼工程建设</t>
  </si>
  <si>
    <t xml:space="preserve">    高中新生军训费</t>
  </si>
  <si>
    <t xml:space="preserve">    教师资格认定</t>
  </si>
  <si>
    <t>本年支出合计</t>
  </si>
  <si>
    <t xml:space="preserve">  生活补助</t>
  </si>
  <si>
    <t xml:space="preserve">    高中教育</t>
  </si>
  <si>
    <t xml:space="preserve">  社会保障缴费</t>
  </si>
  <si>
    <t>单位（项目）</t>
  </si>
  <si>
    <t>本年收入合计</t>
  </si>
  <si>
    <t>30303</t>
  </si>
  <si>
    <t xml:space="preserve">    教师职称评审</t>
  </si>
  <si>
    <t xml:space="preserve">  其他对个人和家庭的补助支出</t>
  </si>
  <si>
    <t>30307</t>
  </si>
  <si>
    <t xml:space="preserve">    成人广播电视教育</t>
  </si>
  <si>
    <t xml:space="preserve">    编辑出版《乐山教育》杂志经费</t>
  </si>
  <si>
    <t xml:space="preserve">  培训费</t>
  </si>
  <si>
    <t>合计</t>
  </si>
  <si>
    <t xml:space="preserve">    一职中幼儿园运行费</t>
  </si>
  <si>
    <t>“三公”经费财政拨款预算表</t>
  </si>
  <si>
    <t xml:space="preserve">  教育管理事务</t>
  </si>
  <si>
    <t>项    目</t>
  </si>
  <si>
    <t xml:space="preserve">  实验中学</t>
  </si>
  <si>
    <t>一般行政管理事务</t>
  </si>
  <si>
    <t xml:space="preserve">  特殊教育学校</t>
  </si>
  <si>
    <t xml:space="preserve">    招生业务费</t>
  </si>
  <si>
    <t xml:space="preserve">    改造办公室 </t>
  </si>
  <si>
    <t xml:space="preserve">    营养改善计划工作</t>
  </si>
  <si>
    <t xml:space="preserve">    设备购置费</t>
  </si>
  <si>
    <t xml:space="preserve">    十年行动计划扶贫资金</t>
  </si>
  <si>
    <t>03</t>
  </si>
  <si>
    <t>07</t>
  </si>
  <si>
    <t xml:space="preserve">    购置设备费</t>
  </si>
  <si>
    <t xml:space="preserve">  绩效工资</t>
  </si>
  <si>
    <t>303</t>
  </si>
  <si>
    <t xml:space="preserve">    高等教育</t>
  </si>
  <si>
    <t xml:space="preserve">      （2）公务用车购置费</t>
  </si>
  <si>
    <t xml:space="preserve">    教师培训购设备</t>
  </si>
  <si>
    <t xml:space="preserve">    特殊学校教育</t>
  </si>
  <si>
    <t xml:space="preserve">    雪彬分园维修改造</t>
  </si>
  <si>
    <t xml:space="preserve">  退休费</t>
  </si>
  <si>
    <t>科目名称</t>
  </si>
  <si>
    <t xml:space="preserve">  机关幼儿园</t>
  </si>
  <si>
    <t xml:space="preserve">    技能培训支出</t>
  </si>
  <si>
    <t>学前教育</t>
  </si>
  <si>
    <t>30107</t>
  </si>
  <si>
    <t>30103</t>
  </si>
  <si>
    <t xml:space="preserve">    教师培训及业务费</t>
  </si>
  <si>
    <t xml:space="preserve">    教师培训费3</t>
  </si>
  <si>
    <t xml:space="preserve">  资助中心</t>
  </si>
  <si>
    <t xml:space="preserve">  伙食补助费</t>
  </si>
  <si>
    <t xml:space="preserve">  普通教育</t>
  </si>
  <si>
    <t xml:space="preserve">  公务用车运行维护费</t>
  </si>
  <si>
    <t>其他资金</t>
  </si>
  <si>
    <t xml:space="preserve">  劳务费</t>
  </si>
  <si>
    <t xml:space="preserve">    资助贫困大学生</t>
  </si>
  <si>
    <t>项目</t>
  </si>
  <si>
    <t>30213</t>
  </si>
  <si>
    <t xml:space="preserve">    招生就业经费</t>
  </si>
  <si>
    <t xml:space="preserve">    公务用车运行费</t>
  </si>
  <si>
    <t>30299</t>
  </si>
  <si>
    <t>30217</t>
  </si>
  <si>
    <t xml:space="preserve">  水费</t>
  </si>
  <si>
    <t>221</t>
  </si>
  <si>
    <t>高中教育</t>
  </si>
  <si>
    <t xml:space="preserve">    编辑出版2015年《乐山教育志》和《乐山教育年鉴（2002-2011）》</t>
  </si>
  <si>
    <t xml:space="preserve">  成人教育</t>
  </si>
  <si>
    <t xml:space="preserve">    高中、初中、小学调研考试，教学过程检测及教研业务等经费</t>
  </si>
  <si>
    <t xml:space="preserve">  医疗费</t>
  </si>
  <si>
    <t xml:space="preserve">    幼儿教育管理费</t>
  </si>
  <si>
    <t>类</t>
  </si>
  <si>
    <t xml:space="preserve">    学生资助管理工作经费</t>
  </si>
  <si>
    <t xml:space="preserve">    办公用房维修支出（非经计划安排）</t>
  </si>
  <si>
    <t xml:space="preserve">  物业管理费</t>
  </si>
  <si>
    <t xml:space="preserve">    中职助学金及生活补助市级资金</t>
  </si>
  <si>
    <t xml:space="preserve">    中小学教育教学质量奖补资金</t>
  </si>
  <si>
    <t xml:space="preserve">    学前教育专项资金</t>
  </si>
  <si>
    <t>其他扶贫支出</t>
  </si>
  <si>
    <t>30399</t>
  </si>
  <si>
    <t xml:space="preserve">    学校保安人员经费</t>
  </si>
  <si>
    <t>项目支出预算表</t>
  </si>
  <si>
    <t xml:space="preserve">    幼儿教育管理费2</t>
  </si>
  <si>
    <t>30226</t>
  </si>
  <si>
    <t>210</t>
  </si>
  <si>
    <t xml:space="preserve">  延风中学</t>
  </si>
  <si>
    <t xml:space="preserve">  办公费</t>
  </si>
  <si>
    <t xml:space="preserve">  医疗保障</t>
  </si>
  <si>
    <t xml:space="preserve">    技能鉴定成本支出</t>
  </si>
  <si>
    <t xml:space="preserve">  其他商品和服务支出</t>
  </si>
  <si>
    <t>预算数</t>
  </si>
  <si>
    <t>六、事业单位经营收入</t>
  </si>
  <si>
    <t xml:space="preserve">    学生管理支出</t>
  </si>
  <si>
    <t xml:space="preserve">    教学办公业务费</t>
  </si>
  <si>
    <t>中等职业学校教学设施</t>
  </si>
  <si>
    <t xml:space="preserve">  津贴补贴</t>
  </si>
  <si>
    <t xml:space="preserve">    素质教育专项工作经费</t>
  </si>
  <si>
    <t xml:space="preserve">  乐山一中</t>
  </si>
  <si>
    <t xml:space="preserve">    学校办公用房维修支出（非经计划安排）</t>
  </si>
  <si>
    <t xml:space="preserve">    高中学校运转经费</t>
  </si>
  <si>
    <t>支出预算表</t>
  </si>
  <si>
    <t>30231</t>
  </si>
  <si>
    <t>2、公务接待费</t>
  </si>
  <si>
    <t xml:space="preserve">    学校建设经费</t>
  </si>
  <si>
    <t xml:space="preserve">  扶贫</t>
  </si>
  <si>
    <t>3、公务用车购置和运行费</t>
  </si>
  <si>
    <t>七、其他收入</t>
  </si>
  <si>
    <t>1、因公出国（境）费用</t>
  </si>
  <si>
    <t xml:space="preserve">    教育信息化数字化校园教育装备现代化建设工作经费</t>
  </si>
  <si>
    <t>02</t>
  </si>
  <si>
    <t xml:space="preserve">  福利费</t>
  </si>
  <si>
    <t xml:space="preserve">    高中助学金市级资金</t>
  </si>
  <si>
    <t xml:space="preserve">    学校运转经费</t>
  </si>
  <si>
    <t xml:space="preserve">  教育局机关</t>
  </si>
  <si>
    <t>302</t>
  </si>
  <si>
    <t>工资福利支出</t>
  </si>
  <si>
    <t>小计</t>
  </si>
  <si>
    <t>四、社保基金预算</t>
  </si>
  <si>
    <t>特殊学校教育</t>
  </si>
  <si>
    <t>30201</t>
  </si>
  <si>
    <t xml:space="preserve">    教育宣传费</t>
  </si>
  <si>
    <t>30209</t>
  </si>
  <si>
    <t>30205</t>
  </si>
  <si>
    <t xml:space="preserve">    中小学艺术展演活动经费</t>
  </si>
  <si>
    <t xml:space="preserve">  第一职中</t>
  </si>
  <si>
    <t xml:space="preserve">    校舍维修改造</t>
  </si>
  <si>
    <t xml:space="preserve">    教育业务工作经费</t>
  </si>
  <si>
    <t>30102</t>
  </si>
  <si>
    <t xml:space="preserve">  草堂高中</t>
  </si>
  <si>
    <t>30106</t>
  </si>
  <si>
    <t xml:space="preserve">    教师培训费2</t>
  </si>
  <si>
    <t xml:space="preserve">    校园足球专项经费</t>
  </si>
  <si>
    <t>其中：一般公共预算</t>
  </si>
  <si>
    <t>项目支出</t>
  </si>
  <si>
    <t xml:space="preserve">    学生生活管理费支出</t>
  </si>
  <si>
    <t>二、政府性基金预算</t>
  </si>
  <si>
    <t xml:space="preserve">    民生工程工作经费</t>
  </si>
  <si>
    <t xml:space="preserve">    公务接待费</t>
  </si>
  <si>
    <t>政府性基金预算</t>
  </si>
  <si>
    <t xml:space="preserve">    支付综合楼、艺体楼工程尾款</t>
  </si>
  <si>
    <t xml:space="preserve">    学生生活管理支出</t>
  </si>
  <si>
    <t>一般公共预算</t>
  </si>
  <si>
    <t>其他特殊教育支出</t>
  </si>
  <si>
    <t xml:space="preserve">  工会经费</t>
  </si>
  <si>
    <t>30216</t>
  </si>
  <si>
    <t>基本支出预算表</t>
  </si>
  <si>
    <t xml:space="preserve">    中等职业学校教学设施</t>
  </si>
  <si>
    <t xml:space="preserve">    营养改善计划配套资金</t>
  </si>
  <si>
    <t xml:space="preserve">    义务教育保障机制市级配套资金</t>
  </si>
  <si>
    <t xml:space="preserve">  实验小学</t>
  </si>
  <si>
    <t xml:space="preserve">    绩效管理经费</t>
  </si>
  <si>
    <t>本年预算数</t>
  </si>
  <si>
    <t>预 算 数</t>
  </si>
  <si>
    <t xml:space="preserve">  专用材料费</t>
  </si>
  <si>
    <t xml:space="preserve">    学校运转经费1</t>
  </si>
  <si>
    <t>教育局</t>
  </si>
  <si>
    <t>商品和服务支出</t>
  </si>
  <si>
    <t xml:space="preserve">    教育专项资金</t>
  </si>
  <si>
    <t>财政专户管理的资金</t>
  </si>
  <si>
    <t xml:space="preserve">    弥补住房公积金</t>
  </si>
  <si>
    <t xml:space="preserve">    初中教育</t>
  </si>
  <si>
    <t xml:space="preserve">    其他扶贫支出</t>
  </si>
  <si>
    <t xml:space="preserve">    一村一幼建设资金</t>
  </si>
  <si>
    <t>合  计</t>
  </si>
  <si>
    <t>项</t>
  </si>
  <si>
    <t>收        入</t>
  </si>
  <si>
    <t xml:space="preserve">  公务接待费</t>
  </si>
  <si>
    <t>款</t>
  </si>
  <si>
    <t xml:space="preserve">    中专教育</t>
  </si>
  <si>
    <t xml:space="preserve">  乐山二中</t>
  </si>
  <si>
    <t>30305</t>
  </si>
  <si>
    <t xml:space="preserve">  离休费</t>
  </si>
  <si>
    <t>30301</t>
  </si>
  <si>
    <t>其他教育费附加安排的支出</t>
  </si>
  <si>
    <t xml:space="preserve">  电大分校</t>
  </si>
  <si>
    <t xml:space="preserve">    其他特殊教育支出</t>
  </si>
  <si>
    <t xml:space="preserve">    分园租金及物管费</t>
  </si>
  <si>
    <t xml:space="preserve">    行政运行</t>
  </si>
  <si>
    <t xml:space="preserve">    招生考试工作经费</t>
  </si>
  <si>
    <t xml:space="preserve">  其他教育支出</t>
  </si>
  <si>
    <t>教育支出</t>
  </si>
  <si>
    <t xml:space="preserve">    资助贫困大学生2</t>
  </si>
  <si>
    <t>用事业基金弥补收支差额</t>
  </si>
  <si>
    <t xml:space="preserve">    小学教育</t>
  </si>
  <si>
    <t xml:space="preserve">    家庭经济困难高中学生免学费市级配套资金</t>
  </si>
  <si>
    <t>09</t>
  </si>
  <si>
    <t>05</t>
  </si>
  <si>
    <t>01</t>
  </si>
  <si>
    <t xml:space="preserve">    实训耗材支出</t>
  </si>
  <si>
    <t xml:space="preserve">    体育馆灯管设备</t>
  </si>
  <si>
    <t xml:space="preserve">    运动场零星维修</t>
  </si>
  <si>
    <t xml:space="preserve">    幼儿教育费用</t>
  </si>
  <si>
    <t xml:space="preserve">    综合楼修建</t>
  </si>
  <si>
    <t>初中教育</t>
  </si>
  <si>
    <t>301</t>
  </si>
  <si>
    <t xml:space="preserve">  住房公积金</t>
  </si>
  <si>
    <t>单位名称：教育局</t>
  </si>
  <si>
    <t xml:space="preserve">    市政府教育督导办公室工作经费</t>
  </si>
  <si>
    <t>30206</t>
  </si>
  <si>
    <t xml:space="preserve">  教科所</t>
  </si>
  <si>
    <t>30101</t>
  </si>
  <si>
    <t xml:space="preserve">  职业教育</t>
  </si>
  <si>
    <t>国有资本经营预算</t>
  </si>
  <si>
    <t xml:space="preserve">    幼儿管理支出</t>
  </si>
  <si>
    <t xml:space="preserve">  青少年宫</t>
  </si>
  <si>
    <t>小学教育</t>
  </si>
  <si>
    <t>住房保障支出</t>
  </si>
  <si>
    <t xml:space="preserve">  现代教育技术装备处</t>
  </si>
  <si>
    <t xml:space="preserve">  基本工资</t>
  </si>
  <si>
    <t xml:space="preserve">    考务费</t>
  </si>
  <si>
    <t xml:space="preserve">    藏区学生、教师补助</t>
  </si>
  <si>
    <t xml:space="preserve">    教育业务工作会议经费</t>
  </si>
  <si>
    <t xml:space="preserve">    特殊教育专项资金</t>
  </si>
  <si>
    <t xml:space="preserve">    全市职教技能大赛和无纸化考试</t>
  </si>
  <si>
    <t xml:space="preserve">    设备购置</t>
  </si>
  <si>
    <t>30211</t>
  </si>
  <si>
    <t>中专教育</t>
  </si>
  <si>
    <t xml:space="preserve">  教育者编辑部</t>
  </si>
  <si>
    <t xml:space="preserve">    教育信息化数字化校园教育装备现代化建设工作经费2</t>
  </si>
  <si>
    <t xml:space="preserve">    纪检监察专项工作经费</t>
  </si>
  <si>
    <t xml:space="preserve">    中小学教师培训中心经费2</t>
  </si>
  <si>
    <t xml:space="preserve">    园内零星维修费</t>
  </si>
  <si>
    <t xml:space="preserve">    中小学教师培训工作经费</t>
  </si>
  <si>
    <t xml:space="preserve">    教育城域网运行维护</t>
  </si>
  <si>
    <t xml:space="preserve">  特殊教育</t>
  </si>
  <si>
    <t>二、项目支出</t>
  </si>
  <si>
    <t xml:space="preserve">  邮电费</t>
  </si>
  <si>
    <t xml:space="preserve">    其他教育费附加安排的支出</t>
  </si>
  <si>
    <t>30311</t>
  </si>
  <si>
    <t>职业高中教育</t>
  </si>
  <si>
    <t xml:space="preserve">    设备购置经费</t>
  </si>
  <si>
    <t>其他教育支出</t>
  </si>
  <si>
    <t>五、事业收入</t>
  </si>
  <si>
    <t>功能科目名称</t>
  </si>
  <si>
    <t>转移性支出</t>
  </si>
  <si>
    <t>30228</t>
  </si>
  <si>
    <t xml:space="preserve">    教师培训费</t>
  </si>
  <si>
    <t xml:space="preserve">    机电设备购置经费</t>
  </si>
  <si>
    <t xml:space="preserve">    学生生活管理费支出2</t>
  </si>
  <si>
    <t xml:space="preserve">  退职（役）费</t>
  </si>
  <si>
    <t xml:space="preserve">    学生生活管理支出2</t>
  </si>
  <si>
    <t xml:space="preserve">  教育费附加安排的支出</t>
  </si>
  <si>
    <t>一、基本支出</t>
  </si>
  <si>
    <t>支        出</t>
  </si>
  <si>
    <t xml:space="preserve">  维修(护)费</t>
  </si>
  <si>
    <t>30302</t>
  </si>
  <si>
    <t xml:space="preserve">  差旅费</t>
  </si>
  <si>
    <t xml:space="preserve">    公务车运行维护费</t>
  </si>
  <si>
    <t xml:space="preserve">  租赁费</t>
  </si>
  <si>
    <t>205</t>
  </si>
  <si>
    <t xml:space="preserve">    设备采购</t>
  </si>
  <si>
    <t xml:space="preserve">    改造两间计算机教室</t>
  </si>
  <si>
    <t xml:space="preserve">    彝区学前辅导员劳务报酬经费补助</t>
  </si>
  <si>
    <t>科目编码</t>
  </si>
  <si>
    <t>八、上级补助收入</t>
  </si>
  <si>
    <t xml:space="preserve">    学校零星维修改造支出</t>
  </si>
  <si>
    <t xml:space="preserve">    职教攻坚工作经费</t>
  </si>
  <si>
    <t xml:space="preserve">    彝区“一村一支教”专项经费</t>
  </si>
  <si>
    <t xml:space="preserve">  奖金</t>
  </si>
  <si>
    <t xml:space="preserve">    住房公积金</t>
  </si>
</sst>
</file>

<file path=xl/styles.xml><?xml version="1.0" encoding="utf-8"?>
<styleSheet xmlns="http://schemas.openxmlformats.org/spreadsheetml/2006/main">
  <numFmts count="6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_-&quot;￥&quot;#,##0;* \-&quot;￥&quot;#,##0;* _-&quot;￥&quot;&quot;-&quot;;@"/>
    <numFmt numFmtId="177" formatCode="* #,##0;* \-#,##0;* &quot;-&quot;;@"/>
    <numFmt numFmtId="178" formatCode="* _-&quot;￥&quot;#,##0.00;* \-&quot;￥&quot;#,##0.00;* _-&quot;￥&quot;&quot;-&quot;??;@"/>
    <numFmt numFmtId="179" formatCode="* #,##0.00;* \-#,##0.00;* &quot;-&quot;??;@"/>
    <numFmt numFmtId="180" formatCode="&quot;Hide 64&quot;"/>
    <numFmt numFmtId="181" formatCode="&quot;Hide 65&quot;"/>
    <numFmt numFmtId="182" formatCode="&quot;￥&quot;* _-#,##0;&quot;￥&quot;* \-#,##0;&quot;￥&quot;* _-&quot;-&quot;;@"/>
    <numFmt numFmtId="183" formatCode="&quot;￥&quot;* _-#,##0.00;&quot;￥&quot;* \-#,##0.00;&quot;￥&quot;* _-&quot;-&quot;??;@"/>
    <numFmt numFmtId="184" formatCode="#,##0_);\(#,##0\)"/>
    <numFmt numFmtId="185" formatCode="&quot;\&quot;#,##0.00_);\(&quot;\&quot;#,##0.00\)"/>
    <numFmt numFmtId="186" formatCode="#,##0.00_);[Red]\(#,##0.00\)"/>
    <numFmt numFmtId="187" formatCode="#,##0.0_);[Red]\(#,##0.0\)"/>
    <numFmt numFmtId="188" formatCode="#,##0_);[Red]\(#,##0\)"/>
    <numFmt numFmtId="189" formatCode="#,##0.0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000"/>
    <numFmt numFmtId="195" formatCode="00"/>
    <numFmt numFmtId="196" formatCode="* #,##0.0;* \-#,##0.0;* &quot;&quot;??;@"/>
    <numFmt numFmtId="197" formatCode="* #,##0.00;* \-#,##0.00;* &quot;&quot;??;@"/>
    <numFmt numFmtId="198" formatCode="0_);[Red]\(0\)"/>
    <numFmt numFmtId="199" formatCode="#,##0.00_ "/>
    <numFmt numFmtId="200" formatCode="#,##0.00_);\(#,##0.00\)"/>
    <numFmt numFmtId="201" formatCode="#,##0.0_);\(#,##0.0\)"/>
    <numFmt numFmtId="202" formatCode="* #,##0;* \-#,##0;* &quot;&quot;??;@"/>
    <numFmt numFmtId="203" formatCode="000000"/>
    <numFmt numFmtId="204" formatCode="#,##0.0_ "/>
    <numFmt numFmtId="205" formatCode="#,##0.000_);[Red]\(#,##0.000\)"/>
    <numFmt numFmtId="206" formatCode="#,##0.0000"/>
    <numFmt numFmtId="207" formatCode="###0.0"/>
    <numFmt numFmtId="208" formatCode="###0"/>
    <numFmt numFmtId="209" formatCode="###0.00"/>
    <numFmt numFmtId="210" formatCode="&quot;是&quot;;&quot;是&quot;;&quot;否&quot;"/>
    <numFmt numFmtId="211" formatCode="&quot;真&quot;;&quot;真&quot;;&quot;假&quot;"/>
    <numFmt numFmtId="212" formatCode="&quot;开&quot;;&quot;开&quot;;&quot;关&quot;"/>
    <numFmt numFmtId="213" formatCode="0.0_);[Red]\(0.0\)"/>
    <numFmt numFmtId="214" formatCode="0.00_);[Red]\(0.00\)"/>
    <numFmt numFmtId="215" formatCode="#,##0_ "/>
    <numFmt numFmtId="216" formatCode="&quot;$&quot;#,##0_);\(&quot;$&quot;#,##0\)"/>
    <numFmt numFmtId="217" formatCode="&quot;$&quot;#,##0_);[Red]\(&quot;$&quot;#,##0\)"/>
    <numFmt numFmtId="218" formatCode="&quot;$&quot;#,##0.00_);\(&quot;$&quot;#,##0.00\)"/>
    <numFmt numFmtId="219" formatCode="&quot;$&quot;#,##0.00_);[Red]\(&quot;$&quot;#,##0.00\)"/>
    <numFmt numFmtId="220" formatCode="* ###0;* \-###0;* &quot;-&quot;??;@"/>
    <numFmt numFmtId="221" formatCode="_(&quot;$&quot;* #,##0_);\(&quot;$&quot;* #,##0\);_(&quot;$&quot;* &quot;-&quot;_);_(@_)"/>
    <numFmt numFmtId="222" formatCode="_(* #,##0_);\(* #,##0\);_(* &quot;-&quot;_);_(@_)"/>
    <numFmt numFmtId="223" formatCode="_(&quot;$&quot;* #,##0.00_);\(&quot;$&quot;* #,##0.00\);_(&quot;$&quot;* &quot;-&quot;??_);_(@_)"/>
    <numFmt numFmtId="224" formatCode="_(* #,##0.00_);\(* #,##0.00\);_(* &quot;-&quot;??_);_(@_)"/>
    <numFmt numFmtId="225" formatCode="&quot;隐藏 64&quot;"/>
    <numFmt numFmtId="226" formatCode="&quot;隐藏 65&quot;"/>
    <numFmt numFmtId="227" formatCode="&quot;隐藏 66&quot;"/>
    <numFmt numFmtId="228" formatCode="&quot;隐藏 67&quot;"/>
    <numFmt numFmtId="229" formatCode="0.0"/>
    <numFmt numFmtId="230" formatCode=";;"/>
  </numFmts>
  <fonts count="14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8"/>
      <name val="方正小标宋简体"/>
      <family val="0"/>
    </font>
    <font>
      <sz val="9"/>
      <color indexed="8"/>
      <name val="方正小标宋简体"/>
      <family val="0"/>
    </font>
    <font>
      <sz val="16"/>
      <name val="方正小标宋简体"/>
      <family val="0"/>
    </font>
    <font>
      <sz val="20"/>
      <name val="方正小标宋简体"/>
      <family val="0"/>
    </font>
    <font>
      <sz val="11"/>
      <color indexed="8"/>
      <name val="宋体"/>
      <family val="0"/>
    </font>
    <font>
      <b/>
      <sz val="22"/>
      <name val="华文中宋"/>
      <family val="0"/>
    </font>
    <font>
      <sz val="22"/>
      <name val="方正小标宋简体"/>
      <family val="0"/>
    </font>
    <font>
      <b/>
      <sz val="9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</cellStyleXfs>
  <cellXfs count="104">
    <xf numFmtId="1" fontId="0" fillId="0" borderId="0" xfId="0" applyNumberFormat="1" applyFill="1" applyAlignment="1">
      <alignment/>
    </xf>
    <xf numFmtId="0" fontId="4" fillId="6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1" xfId="0" applyNumberFormat="1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Alignment="1">
      <alignment/>
    </xf>
    <xf numFmtId="0" fontId="4" fillId="0" borderId="0" xfId="0" applyAlignment="1">
      <alignment/>
    </xf>
    <xf numFmtId="0" fontId="4" fillId="0" borderId="5" xfId="0" applyNumberFormat="1" applyFont="1" applyFill="1" applyBorder="1" applyAlignment="1">
      <alignment horizontal="centerContinuous" vertical="center"/>
    </xf>
    <xf numFmtId="0" fontId="4" fillId="0" borderId="6" xfId="0" applyNumberFormat="1" applyFont="1" applyFill="1" applyBorder="1" applyAlignment="1">
      <alignment horizontal="centerContinuous" vertical="center"/>
    </xf>
    <xf numFmtId="0" fontId="4" fillId="0" borderId="1" xfId="0" applyNumberFormat="1" applyFont="1" applyFill="1" applyBorder="1" applyAlignment="1">
      <alignment horizontal="centerContinuous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6" borderId="0" xfId="0" applyNumberFormat="1" applyFont="1" applyFill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4" fillId="0" borderId="7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1" fontId="7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4" fillId="6" borderId="0" xfId="0" applyNumberFormat="1" applyFont="1" applyFill="1" applyAlignment="1">
      <alignment vertical="center"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>
      <alignment horizontal="right" vertical="center"/>
    </xf>
    <xf numFmtId="0" fontId="11" fillId="0" borderId="0" xfId="17" applyFont="1" applyFill="1" applyBorder="1" applyAlignment="1">
      <alignment horizontal="centerContinuous" vertical="center"/>
    </xf>
    <xf numFmtId="0" fontId="11" fillId="0" borderId="0" xfId="17" applyFont="1" applyBorder="1" applyAlignment="1">
      <alignment horizontal="centerContinuous" vertical="center"/>
    </xf>
    <xf numFmtId="0" fontId="5" fillId="0" borderId="0" xfId="0" applyFill="1" applyAlignment="1">
      <alignment/>
    </xf>
    <xf numFmtId="0" fontId="4" fillId="0" borderId="3" xfId="0" applyFill="1" applyBorder="1" applyAlignment="1">
      <alignment vertical="center"/>
    </xf>
    <xf numFmtId="0" fontId="5" fillId="0" borderId="1" xfId="15" applyBorder="1" applyAlignment="1">
      <alignment vertical="center"/>
    </xf>
    <xf numFmtId="0" fontId="4" fillId="0" borderId="1" xfId="19" applyFont="1" applyBorder="1" applyAlignment="1">
      <alignment horizontal="center" vertical="center"/>
    </xf>
    <xf numFmtId="0" fontId="4" fillId="0" borderId="4" xfId="16" applyFont="1" applyBorder="1" applyAlignment="1">
      <alignment vertical="center"/>
    </xf>
    <xf numFmtId="0" fontId="4" fillId="0" borderId="8" xfId="0" applyFill="1" applyBorder="1" applyAlignment="1">
      <alignment vertical="center"/>
    </xf>
    <xf numFmtId="0" fontId="4" fillId="0" borderId="0" xfId="0" applyFill="1" applyAlignment="1">
      <alignment/>
    </xf>
    <xf numFmtId="1" fontId="4" fillId="0" borderId="2" xfId="0" applyNumberFormat="1" applyFont="1" applyFill="1" applyBorder="1" applyAlignment="1" applyProtection="1">
      <alignment horizontal="centerContinuous" vertical="center"/>
      <protection/>
    </xf>
    <xf numFmtId="0" fontId="4" fillId="0" borderId="2" xfId="0" applyNumberFormat="1" applyFont="1" applyFill="1" applyBorder="1" applyAlignment="1" applyProtection="1">
      <alignment horizontal="centerContinuous" vertical="center"/>
      <protection/>
    </xf>
    <xf numFmtId="0" fontId="4" fillId="0" borderId="9" xfId="0" applyNumberFormat="1" applyFont="1" applyFill="1" applyBorder="1" applyAlignment="1" applyProtection="1">
      <alignment horizontal="centerContinuous" vertical="center"/>
      <protection/>
    </xf>
    <xf numFmtId="0" fontId="4" fillId="0" borderId="9" xfId="0" applyNumberFormat="1" applyFont="1" applyFill="1" applyBorder="1" applyAlignment="1">
      <alignment horizontal="centerContinuous" vertical="center"/>
    </xf>
    <xf numFmtId="1" fontId="4" fillId="0" borderId="10" xfId="0" applyNumberFormat="1" applyFont="1" applyFill="1" applyBorder="1" applyAlignment="1" applyProtection="1">
      <alignment horizontal="centerContinuous" vertical="center"/>
      <protection/>
    </xf>
    <xf numFmtId="23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19" applyFont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19" applyFont="1" applyFill="1" applyAlignment="1">
      <alignment horizontal="right" vertical="center"/>
    </xf>
    <xf numFmtId="0" fontId="13" fillId="0" borderId="1" xfId="19" applyFont="1" applyFill="1" applyBorder="1" applyAlignment="1">
      <alignment horizontal="center" vertical="center"/>
    </xf>
    <xf numFmtId="0" fontId="4" fillId="0" borderId="4" xfId="19" applyFont="1" applyFill="1" applyBorder="1" applyAlignment="1">
      <alignment horizontal="left" vertical="center"/>
    </xf>
    <xf numFmtId="0" fontId="4" fillId="0" borderId="4" xfId="19" applyFont="1" applyFill="1" applyBorder="1" applyAlignment="1">
      <alignment horizontal="justify" vertical="center"/>
    </xf>
    <xf numFmtId="0" fontId="12" fillId="0" borderId="0" xfId="16" applyFont="1" applyFill="1" applyBorder="1" applyAlignment="1">
      <alignment horizontal="centerContinuous" vertical="center"/>
    </xf>
    <xf numFmtId="0" fontId="12" fillId="0" borderId="0" xfId="16" applyFont="1" applyFill="1" applyAlignment="1">
      <alignment horizontal="centerContinuous" vertical="center"/>
    </xf>
    <xf numFmtId="0" fontId="12" fillId="0" borderId="0" xfId="16" applyFont="1" applyBorder="1" applyAlignment="1">
      <alignment horizontal="centerContinuous" vertical="center"/>
    </xf>
    <xf numFmtId="0" fontId="4" fillId="0" borderId="1" xfId="19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NumberFormat="1" applyFont="1" applyFill="1" applyBorder="1" applyAlignment="1" applyProtection="1">
      <alignment horizontal="centerContinuous" vertical="center"/>
      <protection/>
    </xf>
    <xf numFmtId="0" fontId="4" fillId="0" borderId="11" xfId="0" applyNumberFormat="1" applyFont="1" applyFill="1" applyBorder="1" applyAlignment="1" applyProtection="1">
      <alignment horizontal="centerContinuous" vertical="center"/>
      <protection/>
    </xf>
    <xf numFmtId="4" fontId="4" fillId="0" borderId="5" xfId="16" applyNumberFormat="1" applyFont="1" applyFill="1" applyBorder="1" applyAlignment="1" applyProtection="1">
      <alignment vertical="center" wrapText="1"/>
      <protection/>
    </xf>
    <xf numFmtId="4" fontId="4" fillId="0" borderId="2" xfId="16" applyNumberFormat="1" applyFont="1" applyFill="1" applyBorder="1" applyAlignment="1" applyProtection="1">
      <alignment vertical="center" wrapText="1"/>
      <protection/>
    </xf>
    <xf numFmtId="4" fontId="4" fillId="0" borderId="11" xfId="16" applyNumberFormat="1" applyFont="1" applyFill="1" applyBorder="1" applyAlignment="1" applyProtection="1">
      <alignment vertical="center" wrapText="1"/>
      <protection/>
    </xf>
    <xf numFmtId="4" fontId="4" fillId="0" borderId="1" xfId="0" applyNumberFormat="1" applyFont="1" applyFill="1" applyBorder="1" applyAlignment="1" applyProtection="1">
      <alignment vertical="center" wrapText="1"/>
      <protection/>
    </xf>
    <xf numFmtId="4" fontId="4" fillId="0" borderId="2" xfId="19" applyNumberFormat="1" applyFont="1" applyFill="1" applyBorder="1" applyAlignment="1">
      <alignment horizontal="right" vertical="center"/>
    </xf>
    <xf numFmtId="4" fontId="4" fillId="0" borderId="11" xfId="19" applyNumberFormat="1" applyFont="1" applyFill="1" applyBorder="1" applyAlignment="1" applyProtection="1">
      <alignment horizontal="right" vertical="center"/>
      <protection/>
    </xf>
    <xf numFmtId="206" fontId="4" fillId="0" borderId="0" xfId="0" applyNumberFormat="1" applyFont="1" applyFill="1" applyAlignment="1" applyProtection="1">
      <alignment/>
      <protection/>
    </xf>
    <xf numFmtId="4" fontId="4" fillId="0" borderId="2" xfId="16" applyNumberFormat="1" applyFont="1" applyFill="1" applyBorder="1" applyAlignment="1" applyProtection="1">
      <alignment vertical="center" wrapText="1"/>
      <protection/>
    </xf>
    <xf numFmtId="4" fontId="4" fillId="0" borderId="1" xfId="16" applyNumberFormat="1" applyFont="1" applyFill="1" applyBorder="1" applyAlignment="1" applyProtection="1">
      <alignment vertical="center" wrapText="1"/>
      <protection/>
    </xf>
    <xf numFmtId="4" fontId="4" fillId="0" borderId="5" xfId="16" applyNumberFormat="1" applyFont="1" applyFill="1" applyBorder="1" applyAlignment="1" applyProtection="1">
      <alignment vertical="center" wrapText="1"/>
      <protection/>
    </xf>
    <xf numFmtId="4" fontId="4" fillId="0" borderId="11" xfId="16" applyNumberFormat="1" applyFont="1" applyFill="1" applyBorder="1" applyAlignment="1" applyProtection="1">
      <alignment vertical="center" wrapText="1"/>
      <protection/>
    </xf>
    <xf numFmtId="0" fontId="4" fillId="0" borderId="0" xfId="16" applyFont="1" applyFill="1" applyBorder="1" applyAlignment="1">
      <alignment vertical="center"/>
    </xf>
    <xf numFmtId="49" fontId="4" fillId="0" borderId="4" xfId="0" applyNumberFormat="1" applyFont="1" applyFill="1" applyBorder="1" applyAlignment="1" applyProtection="1">
      <alignment vertical="center" wrapText="1"/>
      <protection/>
    </xf>
    <xf numFmtId="4" fontId="4" fillId="0" borderId="3" xfId="16" applyNumberFormat="1" applyFont="1" applyFill="1" applyBorder="1" applyAlignment="1" applyProtection="1">
      <alignment vertical="center" wrapText="1"/>
      <protection/>
    </xf>
    <xf numFmtId="4" fontId="4" fillId="0" borderId="4" xfId="16" applyNumberFormat="1" applyFont="1" applyFill="1" applyBorder="1" applyAlignment="1" applyProtection="1">
      <alignment vertical="center" wrapText="1"/>
      <protection/>
    </xf>
    <xf numFmtId="4" fontId="4" fillId="0" borderId="8" xfId="16" applyNumberFormat="1" applyFont="1" applyFill="1" applyBorder="1" applyAlignment="1" applyProtection="1">
      <alignment vertical="center" wrapText="1"/>
      <protection/>
    </xf>
    <xf numFmtId="0" fontId="4" fillId="0" borderId="7" xfId="0" applyNumberFormat="1" applyFont="1" applyFill="1" applyBorder="1" applyAlignment="1" applyProtection="1">
      <alignment horizontal="left" vertical="center"/>
      <protection/>
    </xf>
    <xf numFmtId="0" fontId="4" fillId="0" borderId="0" xfId="16" applyFont="1" applyFill="1" applyAlignment="1">
      <alignment vertical="center"/>
    </xf>
    <xf numFmtId="4" fontId="4" fillId="0" borderId="1" xfId="19" applyNumberFormat="1" applyFont="1" applyFill="1" applyBorder="1" applyAlignment="1" applyProtection="1">
      <alignment horizontal="right" vertical="center"/>
      <protection/>
    </xf>
    <xf numFmtId="4" fontId="4" fillId="0" borderId="2" xfId="19" applyNumberFormat="1" applyFont="1" applyFill="1" applyBorder="1" applyAlignment="1" applyProtection="1">
      <alignment horizontal="right" vertical="center"/>
      <protection/>
    </xf>
    <xf numFmtId="0" fontId="4" fillId="0" borderId="0" xfId="19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6" borderId="1" xfId="0" applyNumberFormat="1" applyFont="1" applyFill="1" applyBorder="1" applyAlignment="1" applyProtection="1">
      <alignment horizontal="center" vertical="center" wrapText="1"/>
      <protection/>
    </xf>
    <xf numFmtId="0" fontId="4" fillId="6" borderId="2" xfId="0" applyNumberFormat="1" applyFont="1" applyFill="1" applyBorder="1" applyAlignment="1" applyProtection="1">
      <alignment horizontal="center" vertical="center" wrapText="1"/>
      <protection/>
    </xf>
    <xf numFmtId="230" fontId="4" fillId="0" borderId="4" xfId="0" applyNumberFormat="1" applyFont="1" applyFill="1" applyBorder="1" applyAlignment="1" applyProtection="1">
      <alignment horizontal="center" vertical="center" wrapText="1"/>
      <protection/>
    </xf>
    <xf numFmtId="230" fontId="4" fillId="0" borderId="9" xfId="0" applyNumberFormat="1" applyFont="1" applyFill="1" applyBorder="1" applyAlignment="1" applyProtection="1">
      <alignment horizontal="center" vertical="center" wrapText="1"/>
      <protection/>
    </xf>
    <xf numFmtId="206" fontId="4" fillId="0" borderId="1" xfId="0" applyNumberFormat="1" applyFont="1" applyFill="1" applyBorder="1" applyAlignment="1" applyProtection="1">
      <alignment horizontal="center" vertical="center"/>
      <protection/>
    </xf>
    <xf numFmtId="206" fontId="4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7" xfId="16" applyFont="1" applyFill="1" applyBorder="1" applyAlignment="1">
      <alignment horizontal="center" vertical="center" wrapText="1"/>
    </xf>
    <xf numFmtId="0" fontId="4" fillId="0" borderId="12" xfId="16" applyFont="1" applyFill="1" applyBorder="1" applyAlignment="1">
      <alignment horizontal="center" vertical="center" wrapText="1"/>
    </xf>
    <xf numFmtId="0" fontId="4" fillId="0" borderId="4" xfId="16" applyNumberFormat="1" applyFont="1" applyFill="1" applyBorder="1" applyAlignment="1" applyProtection="1">
      <alignment horizontal="center" vertical="center" wrapText="1"/>
      <protection/>
    </xf>
    <xf numFmtId="0" fontId="4" fillId="0" borderId="9" xfId="16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tabSelected="1" workbookViewId="0" topLeftCell="A4">
      <selection activeCell="A1" sqref="A1"/>
    </sheetView>
  </sheetViews>
  <sheetFormatPr defaultColWidth="12" defaultRowHeight="11.25"/>
  <cols>
    <col min="1" max="1" width="23.83203125" style="0" customWidth="1"/>
    <col min="2" max="2" width="29.5" style="0" customWidth="1"/>
    <col min="3" max="3" width="33" style="0" customWidth="1"/>
    <col min="4" max="4" width="28.16015625" style="0" customWidth="1"/>
  </cols>
  <sheetData>
    <row r="1" spans="1:7" ht="21.75" customHeight="1">
      <c r="A1" s="4"/>
      <c r="B1" s="10"/>
      <c r="C1" s="10"/>
      <c r="D1" s="18"/>
      <c r="E1" s="11"/>
      <c r="F1" s="11"/>
      <c r="G1" s="11"/>
    </row>
    <row r="2" spans="1:7" ht="21.75" customHeight="1">
      <c r="A2" s="32" t="s">
        <v>29</v>
      </c>
      <c r="B2" s="32"/>
      <c r="C2" s="33"/>
      <c r="D2" s="33"/>
      <c r="E2" s="11"/>
      <c r="F2" s="11"/>
      <c r="G2" s="11"/>
    </row>
    <row r="3" spans="1:7" ht="21.75" customHeight="1">
      <c r="A3" s="74" t="s">
        <v>240</v>
      </c>
      <c r="B3" s="4"/>
      <c r="C3" s="4"/>
      <c r="D3" s="18" t="s">
        <v>14</v>
      </c>
      <c r="E3" s="11"/>
      <c r="F3" s="11"/>
      <c r="G3" s="11"/>
    </row>
    <row r="4" spans="1:7" ht="21.75" customHeight="1">
      <c r="A4" s="84" t="s">
        <v>209</v>
      </c>
      <c r="B4" s="84"/>
      <c r="C4" s="84" t="s">
        <v>287</v>
      </c>
      <c r="D4" s="84"/>
      <c r="E4" s="11"/>
      <c r="F4" s="11"/>
      <c r="G4" s="11"/>
    </row>
    <row r="5" spans="1:7" ht="21.75" customHeight="1">
      <c r="A5" s="5" t="s">
        <v>66</v>
      </c>
      <c r="B5" s="6" t="s">
        <v>196</v>
      </c>
      <c r="C5" s="5" t="s">
        <v>66</v>
      </c>
      <c r="D5" s="6" t="s">
        <v>196</v>
      </c>
      <c r="E5" s="11"/>
      <c r="F5" s="11"/>
      <c r="G5" s="11"/>
    </row>
    <row r="6" spans="1:7" ht="21.75" customHeight="1">
      <c r="A6" s="8" t="s">
        <v>19</v>
      </c>
      <c r="B6" s="70">
        <v>267151963.96</v>
      </c>
      <c r="C6" s="7" t="s">
        <v>286</v>
      </c>
      <c r="D6" s="71">
        <v>189975841.96</v>
      </c>
      <c r="E6" s="34"/>
      <c r="F6" s="11"/>
      <c r="G6" s="11"/>
    </row>
    <row r="7" spans="1:7" ht="21.75" customHeight="1">
      <c r="A7" s="8" t="s">
        <v>179</v>
      </c>
      <c r="B7" s="71">
        <v>0</v>
      </c>
      <c r="C7" s="35" t="s">
        <v>269</v>
      </c>
      <c r="D7" s="72">
        <v>139079122</v>
      </c>
      <c r="E7" s="34"/>
      <c r="F7" s="11"/>
      <c r="G7" s="11"/>
    </row>
    <row r="8" spans="1:7" ht="21.75" customHeight="1">
      <c r="A8" s="8" t="s">
        <v>38</v>
      </c>
      <c r="B8" s="72">
        <v>0</v>
      </c>
      <c r="C8" s="7"/>
      <c r="D8" s="65"/>
      <c r="E8" s="34"/>
      <c r="F8" s="11"/>
      <c r="G8" s="11"/>
    </row>
    <row r="9" spans="1:7" ht="21.75" customHeight="1">
      <c r="A9" s="8" t="s">
        <v>161</v>
      </c>
      <c r="B9" s="72">
        <v>0</v>
      </c>
      <c r="C9" s="7"/>
      <c r="D9" s="64"/>
      <c r="E9" s="34"/>
      <c r="F9" s="11"/>
      <c r="G9" s="11"/>
    </row>
    <row r="10" spans="1:7" ht="21.75" customHeight="1">
      <c r="A10" s="8" t="s">
        <v>276</v>
      </c>
      <c r="B10" s="72">
        <v>58735000</v>
      </c>
      <c r="C10" s="7"/>
      <c r="D10" s="64"/>
      <c r="E10" s="34"/>
      <c r="F10" s="11"/>
      <c r="G10" s="11"/>
    </row>
    <row r="11" spans="1:7" ht="21.75" customHeight="1">
      <c r="A11" s="8" t="s">
        <v>135</v>
      </c>
      <c r="B11" s="72">
        <v>0</v>
      </c>
      <c r="C11" s="7"/>
      <c r="D11" s="64"/>
      <c r="E11" s="34"/>
      <c r="F11" s="34"/>
      <c r="G11" s="11"/>
    </row>
    <row r="12" spans="1:7" ht="21.75" customHeight="1">
      <c r="A12" s="8" t="s">
        <v>150</v>
      </c>
      <c r="B12" s="73">
        <v>2588000</v>
      </c>
      <c r="C12" s="7"/>
      <c r="D12" s="64"/>
      <c r="E12" s="34"/>
      <c r="F12" s="34"/>
      <c r="G12" s="11"/>
    </row>
    <row r="13" spans="1:7" ht="21.75" customHeight="1">
      <c r="A13" s="8" t="s">
        <v>298</v>
      </c>
      <c r="B13" s="71">
        <v>0</v>
      </c>
      <c r="C13" s="7"/>
      <c r="D13" s="64"/>
      <c r="E13" s="34"/>
      <c r="F13" s="34"/>
      <c r="G13" s="11"/>
    </row>
    <row r="14" spans="1:7" ht="21.75" customHeight="1">
      <c r="A14" s="8"/>
      <c r="B14" s="63"/>
      <c r="C14" s="35"/>
      <c r="D14" s="64"/>
      <c r="E14" s="34"/>
      <c r="F14" s="34"/>
      <c r="G14" s="11"/>
    </row>
    <row r="15" spans="1:7" ht="21.75" customHeight="1">
      <c r="A15" s="36"/>
      <c r="B15" s="64"/>
      <c r="C15" s="8"/>
      <c r="D15" s="66"/>
      <c r="E15" s="34"/>
      <c r="F15" s="34"/>
      <c r="G15" s="11"/>
    </row>
    <row r="16" spans="1:7" ht="21.75" customHeight="1">
      <c r="A16" s="37" t="s">
        <v>54</v>
      </c>
      <c r="B16" s="64">
        <f>SUM(B6:B13)</f>
        <v>328474963.96000004</v>
      </c>
      <c r="C16" s="5" t="s">
        <v>49</v>
      </c>
      <c r="D16" s="66">
        <f>SUM(D6,D7)</f>
        <v>329054963.96000004</v>
      </c>
      <c r="E16" s="34"/>
      <c r="F16" s="34"/>
      <c r="G16" s="11"/>
    </row>
    <row r="17" spans="1:7" ht="21.75" customHeight="1">
      <c r="A17" s="38" t="s">
        <v>226</v>
      </c>
      <c r="B17" s="70">
        <v>0</v>
      </c>
      <c r="C17" s="35" t="s">
        <v>278</v>
      </c>
      <c r="D17" s="66"/>
      <c r="E17" s="34"/>
      <c r="F17" s="11"/>
      <c r="G17" s="11"/>
    </row>
    <row r="18" spans="1:7" ht="21.75" customHeight="1">
      <c r="A18" s="8" t="s">
        <v>31</v>
      </c>
      <c r="B18" s="71">
        <v>580000</v>
      </c>
      <c r="C18" s="39"/>
      <c r="D18" s="63"/>
      <c r="E18" s="34"/>
      <c r="F18" s="11"/>
      <c r="G18" s="34"/>
    </row>
    <row r="19" spans="1:7" ht="21.75" customHeight="1">
      <c r="A19" s="5" t="s">
        <v>22</v>
      </c>
      <c r="B19" s="63">
        <f>SUM(B16:B18)</f>
        <v>329054963.96000004</v>
      </c>
      <c r="C19" s="5" t="s">
        <v>5</v>
      </c>
      <c r="D19" s="66">
        <f>SUM(D16:D17)</f>
        <v>329054963.96000004</v>
      </c>
      <c r="E19" s="34"/>
      <c r="F19" s="11"/>
      <c r="G19" s="11"/>
    </row>
    <row r="20" spans="1:7" ht="21.75" customHeight="1">
      <c r="A20" s="11"/>
      <c r="B20" s="34"/>
      <c r="C20" s="34"/>
      <c r="D20" s="34"/>
      <c r="E20" s="11"/>
      <c r="F20" s="11"/>
      <c r="G20" s="11"/>
    </row>
    <row r="21" spans="1:7" ht="21.75" customHeight="1">
      <c r="A21" s="12"/>
      <c r="B21" s="12"/>
      <c r="C21" s="40"/>
      <c r="D21" s="40"/>
      <c r="E21" s="11"/>
      <c r="F21" s="11"/>
      <c r="G21" s="11"/>
    </row>
  </sheetData>
  <mergeCells count="2">
    <mergeCell ref="A4:B4"/>
    <mergeCell ref="C4:D4"/>
  </mergeCells>
  <printOptions horizontalCentered="1"/>
  <pageMargins left="0.5511810929756464" right="0.5511810929756464" top="0.7874015748031495" bottom="0.5905511811023622" header="0.5118110048489307" footer="0.7086613985497181"/>
  <pageSetup firstPageNumber="1" useFirstPageNumber="1" horizontalDpi="600" verticalDpi="600" orientation="portrait" paperSize="9" scale="95" r:id="rId1"/>
  <headerFooter alignWithMargins="0">
    <oddFooter>&amp;C第&amp;P页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showGridLines="0" showZeros="0" workbookViewId="0" topLeftCell="E1">
      <selection activeCell="L13" sqref="L13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2.83203125" style="0" customWidth="1"/>
    <col min="5" max="5" width="20.16015625" style="0" customWidth="1"/>
    <col min="6" max="6" width="16.33203125" style="0" customWidth="1"/>
    <col min="7" max="7" width="17.66015625" style="0" customWidth="1"/>
    <col min="8" max="8" width="15.66015625" style="0" customWidth="1"/>
    <col min="9" max="14" width="8.83203125" style="0" customWidth="1"/>
    <col min="15" max="15" width="15.66015625" style="0" customWidth="1"/>
    <col min="16" max="16" width="16.33203125" style="0" customWidth="1"/>
    <col min="17" max="17" width="13.83203125" style="0" customWidth="1"/>
    <col min="18" max="18" width="13.5" style="0" customWidth="1"/>
    <col min="19" max="19" width="8.83203125" style="0" customWidth="1"/>
    <col min="20" max="20" width="12.83203125" style="0" customWidth="1"/>
  </cols>
  <sheetData>
    <row r="1" spans="1:20" ht="14.25" customHeight="1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7"/>
    </row>
    <row r="2" spans="1:20" s="27" customFormat="1" ht="28.5" customHeight="1">
      <c r="A2" s="30" t="s">
        <v>144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0" s="26" customFormat="1" ht="15.75" customHeight="1">
      <c r="A3" s="79" t="s">
        <v>240</v>
      </c>
      <c r="B3" s="23"/>
      <c r="C3" s="23"/>
      <c r="D3" s="23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31" t="s">
        <v>14</v>
      </c>
    </row>
    <row r="4" spans="1:20" ht="20.25" customHeight="1">
      <c r="A4" s="3" t="s">
        <v>66</v>
      </c>
      <c r="B4" s="3"/>
      <c r="C4" s="3"/>
      <c r="D4" s="44"/>
      <c r="E4" s="91" t="s">
        <v>62</v>
      </c>
      <c r="F4" s="45" t="s">
        <v>185</v>
      </c>
      <c r="G4" s="41"/>
      <c r="H4" s="41"/>
      <c r="I4" s="41" t="s">
        <v>182</v>
      </c>
      <c r="J4" s="41"/>
      <c r="K4" s="41"/>
      <c r="L4" s="41" t="s">
        <v>246</v>
      </c>
      <c r="M4" s="41"/>
      <c r="N4" s="41"/>
      <c r="O4" s="41" t="s">
        <v>202</v>
      </c>
      <c r="P4" s="41"/>
      <c r="Q4" s="41"/>
      <c r="R4" s="41" t="s">
        <v>98</v>
      </c>
      <c r="S4" s="41"/>
      <c r="T4" s="41"/>
    </row>
    <row r="5" spans="1:20" ht="20.25" customHeight="1">
      <c r="A5" s="42" t="s">
        <v>297</v>
      </c>
      <c r="B5" s="42"/>
      <c r="C5" s="43"/>
      <c r="D5" s="89" t="s">
        <v>277</v>
      </c>
      <c r="E5" s="91"/>
      <c r="F5" s="93" t="s">
        <v>160</v>
      </c>
      <c r="G5" s="87" t="s">
        <v>17</v>
      </c>
      <c r="H5" s="87" t="s">
        <v>177</v>
      </c>
      <c r="I5" s="85" t="s">
        <v>160</v>
      </c>
      <c r="J5" s="87" t="s">
        <v>17</v>
      </c>
      <c r="K5" s="87" t="s">
        <v>177</v>
      </c>
      <c r="L5" s="85" t="s">
        <v>160</v>
      </c>
      <c r="M5" s="85" t="s">
        <v>17</v>
      </c>
      <c r="N5" s="85" t="s">
        <v>177</v>
      </c>
      <c r="O5" s="85" t="s">
        <v>160</v>
      </c>
      <c r="P5" s="85" t="s">
        <v>17</v>
      </c>
      <c r="Q5" s="87" t="s">
        <v>177</v>
      </c>
      <c r="R5" s="85" t="s">
        <v>160</v>
      </c>
      <c r="S5" s="87" t="s">
        <v>17</v>
      </c>
      <c r="T5" s="85" t="s">
        <v>177</v>
      </c>
    </row>
    <row r="6" spans="1:20" ht="20.25" customHeight="1">
      <c r="A6" s="46" t="s">
        <v>115</v>
      </c>
      <c r="B6" s="46" t="s">
        <v>211</v>
      </c>
      <c r="C6" s="46" t="s">
        <v>208</v>
      </c>
      <c r="D6" s="90"/>
      <c r="E6" s="92"/>
      <c r="F6" s="94"/>
      <c r="G6" s="88"/>
      <c r="H6" s="88"/>
      <c r="I6" s="86"/>
      <c r="J6" s="88"/>
      <c r="K6" s="88"/>
      <c r="L6" s="86"/>
      <c r="M6" s="86"/>
      <c r="N6" s="86"/>
      <c r="O6" s="86"/>
      <c r="P6" s="86"/>
      <c r="Q6" s="88"/>
      <c r="R6" s="86"/>
      <c r="S6" s="88"/>
      <c r="T6" s="86"/>
    </row>
    <row r="7" spans="1:20" ht="19.5" customHeight="1">
      <c r="A7" s="75"/>
      <c r="B7" s="75"/>
      <c r="C7" s="75"/>
      <c r="D7" s="75" t="s">
        <v>62</v>
      </c>
      <c r="E7" s="71">
        <v>329054963.96</v>
      </c>
      <c r="F7" s="76">
        <v>267151963.96</v>
      </c>
      <c r="G7" s="77">
        <v>174633123.96</v>
      </c>
      <c r="H7" s="71">
        <v>92518840</v>
      </c>
      <c r="I7" s="76">
        <v>0</v>
      </c>
      <c r="J7" s="77">
        <v>0</v>
      </c>
      <c r="K7" s="71">
        <v>0</v>
      </c>
      <c r="L7" s="76">
        <v>0</v>
      </c>
      <c r="M7" s="77">
        <v>0</v>
      </c>
      <c r="N7" s="71">
        <v>0</v>
      </c>
      <c r="O7" s="76">
        <v>61323000</v>
      </c>
      <c r="P7" s="77">
        <v>15342718</v>
      </c>
      <c r="Q7" s="71">
        <v>45980282</v>
      </c>
      <c r="R7" s="78">
        <v>580000</v>
      </c>
      <c r="S7" s="76">
        <v>0</v>
      </c>
      <c r="T7" s="71">
        <v>580000</v>
      </c>
    </row>
    <row r="8" spans="1:20" ht="19.5" customHeight="1">
      <c r="A8" s="75"/>
      <c r="B8" s="75"/>
      <c r="C8" s="75"/>
      <c r="D8" s="75" t="s">
        <v>224</v>
      </c>
      <c r="E8" s="71">
        <v>309893138.47</v>
      </c>
      <c r="F8" s="76">
        <v>247990138.47</v>
      </c>
      <c r="G8" s="77">
        <v>155721298.47</v>
      </c>
      <c r="H8" s="71">
        <v>92268840</v>
      </c>
      <c r="I8" s="76">
        <v>0</v>
      </c>
      <c r="J8" s="77">
        <v>0</v>
      </c>
      <c r="K8" s="71">
        <v>0</v>
      </c>
      <c r="L8" s="76">
        <v>0</v>
      </c>
      <c r="M8" s="77">
        <v>0</v>
      </c>
      <c r="N8" s="71">
        <v>0</v>
      </c>
      <c r="O8" s="76">
        <v>61323000</v>
      </c>
      <c r="P8" s="77">
        <v>15342718</v>
      </c>
      <c r="Q8" s="71">
        <v>45980282</v>
      </c>
      <c r="R8" s="78">
        <v>580000</v>
      </c>
      <c r="S8" s="76">
        <v>0</v>
      </c>
      <c r="T8" s="71">
        <v>580000</v>
      </c>
    </row>
    <row r="9" spans="1:20" ht="19.5" customHeight="1">
      <c r="A9" s="75"/>
      <c r="B9" s="75"/>
      <c r="C9" s="75"/>
      <c r="D9" s="75" t="s">
        <v>65</v>
      </c>
      <c r="E9" s="71">
        <v>26793482.47</v>
      </c>
      <c r="F9" s="76">
        <v>22011482.47</v>
      </c>
      <c r="G9" s="77">
        <v>6951482.47</v>
      </c>
      <c r="H9" s="71">
        <v>15060000</v>
      </c>
      <c r="I9" s="76">
        <v>0</v>
      </c>
      <c r="J9" s="77">
        <v>0</v>
      </c>
      <c r="K9" s="71">
        <v>0</v>
      </c>
      <c r="L9" s="76">
        <v>0</v>
      </c>
      <c r="M9" s="77">
        <v>0</v>
      </c>
      <c r="N9" s="71">
        <v>0</v>
      </c>
      <c r="O9" s="76">
        <v>4782000</v>
      </c>
      <c r="P9" s="77">
        <v>0</v>
      </c>
      <c r="Q9" s="71">
        <v>4782000</v>
      </c>
      <c r="R9" s="78">
        <v>0</v>
      </c>
      <c r="S9" s="76">
        <v>0</v>
      </c>
      <c r="T9" s="71">
        <v>0</v>
      </c>
    </row>
    <row r="10" spans="1:20" ht="19.5" customHeight="1">
      <c r="A10" s="75" t="s">
        <v>293</v>
      </c>
      <c r="B10" s="75" t="s">
        <v>231</v>
      </c>
      <c r="C10" s="75" t="s">
        <v>231</v>
      </c>
      <c r="D10" s="75" t="s">
        <v>221</v>
      </c>
      <c r="E10" s="71">
        <v>6951482.47</v>
      </c>
      <c r="F10" s="76">
        <v>6951482.47</v>
      </c>
      <c r="G10" s="77">
        <v>6951482.47</v>
      </c>
      <c r="H10" s="71">
        <v>0</v>
      </c>
      <c r="I10" s="76">
        <v>0</v>
      </c>
      <c r="J10" s="77">
        <v>0</v>
      </c>
      <c r="K10" s="71">
        <v>0</v>
      </c>
      <c r="L10" s="76">
        <v>0</v>
      </c>
      <c r="M10" s="77">
        <v>0</v>
      </c>
      <c r="N10" s="71">
        <v>0</v>
      </c>
      <c r="O10" s="76">
        <v>0</v>
      </c>
      <c r="P10" s="77">
        <v>0</v>
      </c>
      <c r="Q10" s="71">
        <v>0</v>
      </c>
      <c r="R10" s="78">
        <v>0</v>
      </c>
      <c r="S10" s="76">
        <v>0</v>
      </c>
      <c r="T10" s="71">
        <v>0</v>
      </c>
    </row>
    <row r="11" spans="1:20" ht="19.5" customHeight="1">
      <c r="A11" s="75" t="s">
        <v>293</v>
      </c>
      <c r="B11" s="75" t="s">
        <v>231</v>
      </c>
      <c r="C11" s="75" t="s">
        <v>153</v>
      </c>
      <c r="D11" s="75" t="s">
        <v>18</v>
      </c>
      <c r="E11" s="71">
        <v>19842000</v>
      </c>
      <c r="F11" s="76">
        <v>15060000</v>
      </c>
      <c r="G11" s="77">
        <v>0</v>
      </c>
      <c r="H11" s="71">
        <v>15060000</v>
      </c>
      <c r="I11" s="76">
        <v>0</v>
      </c>
      <c r="J11" s="77">
        <v>0</v>
      </c>
      <c r="K11" s="71">
        <v>0</v>
      </c>
      <c r="L11" s="76">
        <v>0</v>
      </c>
      <c r="M11" s="77">
        <v>0</v>
      </c>
      <c r="N11" s="71">
        <v>0</v>
      </c>
      <c r="O11" s="76">
        <v>4782000</v>
      </c>
      <c r="P11" s="77">
        <v>0</v>
      </c>
      <c r="Q11" s="71">
        <v>4782000</v>
      </c>
      <c r="R11" s="78">
        <v>0</v>
      </c>
      <c r="S11" s="76">
        <v>0</v>
      </c>
      <c r="T11" s="71">
        <v>0</v>
      </c>
    </row>
    <row r="12" spans="1:20" ht="19.5" customHeight="1">
      <c r="A12" s="75"/>
      <c r="B12" s="75"/>
      <c r="C12" s="75"/>
      <c r="D12" s="75" t="s">
        <v>96</v>
      </c>
      <c r="E12" s="71">
        <v>185367605.77</v>
      </c>
      <c r="F12" s="76">
        <v>144726605.77</v>
      </c>
      <c r="G12" s="77">
        <v>109962965.77</v>
      </c>
      <c r="H12" s="71">
        <v>34763640</v>
      </c>
      <c r="I12" s="76">
        <v>0</v>
      </c>
      <c r="J12" s="77">
        <v>0</v>
      </c>
      <c r="K12" s="71">
        <v>0</v>
      </c>
      <c r="L12" s="76">
        <v>0</v>
      </c>
      <c r="M12" s="77">
        <v>0</v>
      </c>
      <c r="N12" s="71">
        <v>0</v>
      </c>
      <c r="O12" s="76">
        <v>40641000</v>
      </c>
      <c r="P12" s="77">
        <v>14325976</v>
      </c>
      <c r="Q12" s="71">
        <v>26315024</v>
      </c>
      <c r="R12" s="78">
        <v>0</v>
      </c>
      <c r="S12" s="76">
        <v>0</v>
      </c>
      <c r="T12" s="71">
        <v>0</v>
      </c>
    </row>
    <row r="13" spans="1:20" ht="19.5" customHeight="1">
      <c r="A13" s="75" t="s">
        <v>293</v>
      </c>
      <c r="B13" s="75" t="s">
        <v>153</v>
      </c>
      <c r="C13" s="75" t="s">
        <v>231</v>
      </c>
      <c r="D13" s="75" t="s">
        <v>33</v>
      </c>
      <c r="E13" s="71">
        <v>35766945.43</v>
      </c>
      <c r="F13" s="76">
        <v>27496945.43</v>
      </c>
      <c r="G13" s="77">
        <v>9550085.43</v>
      </c>
      <c r="H13" s="71">
        <v>17946860</v>
      </c>
      <c r="I13" s="76">
        <v>0</v>
      </c>
      <c r="J13" s="77">
        <v>0</v>
      </c>
      <c r="K13" s="71">
        <v>0</v>
      </c>
      <c r="L13" s="76">
        <v>0</v>
      </c>
      <c r="M13" s="77">
        <v>0</v>
      </c>
      <c r="N13" s="71">
        <v>0</v>
      </c>
      <c r="O13" s="76">
        <v>8270000</v>
      </c>
      <c r="P13" s="77">
        <v>1453056</v>
      </c>
      <c r="Q13" s="71">
        <v>6816944</v>
      </c>
      <c r="R13" s="78">
        <v>0</v>
      </c>
      <c r="S13" s="76">
        <v>0</v>
      </c>
      <c r="T13" s="71">
        <v>0</v>
      </c>
    </row>
    <row r="14" spans="1:20" ht="19.5" customHeight="1">
      <c r="A14" s="75" t="s">
        <v>293</v>
      </c>
      <c r="B14" s="75" t="s">
        <v>153</v>
      </c>
      <c r="C14" s="75" t="s">
        <v>153</v>
      </c>
      <c r="D14" s="75" t="s">
        <v>227</v>
      </c>
      <c r="E14" s="71">
        <v>42165468.92</v>
      </c>
      <c r="F14" s="76">
        <v>30165468.92</v>
      </c>
      <c r="G14" s="77">
        <v>20520948.92</v>
      </c>
      <c r="H14" s="71">
        <v>9644520</v>
      </c>
      <c r="I14" s="76">
        <v>0</v>
      </c>
      <c r="J14" s="77">
        <v>0</v>
      </c>
      <c r="K14" s="71">
        <v>0</v>
      </c>
      <c r="L14" s="76">
        <v>0</v>
      </c>
      <c r="M14" s="77">
        <v>0</v>
      </c>
      <c r="N14" s="71">
        <v>0</v>
      </c>
      <c r="O14" s="76">
        <v>12000000</v>
      </c>
      <c r="P14" s="77">
        <v>0</v>
      </c>
      <c r="Q14" s="71">
        <v>12000000</v>
      </c>
      <c r="R14" s="78">
        <v>0</v>
      </c>
      <c r="S14" s="76">
        <v>0</v>
      </c>
      <c r="T14" s="71">
        <v>0</v>
      </c>
    </row>
    <row r="15" spans="1:20" ht="19.5" customHeight="1">
      <c r="A15" s="75" t="s">
        <v>293</v>
      </c>
      <c r="B15" s="75" t="s">
        <v>153</v>
      </c>
      <c r="C15" s="75" t="s">
        <v>75</v>
      </c>
      <c r="D15" s="75" t="s">
        <v>204</v>
      </c>
      <c r="E15" s="71">
        <v>20137101.99</v>
      </c>
      <c r="F15" s="76">
        <v>19987101.99</v>
      </c>
      <c r="G15" s="77">
        <v>18974921.99</v>
      </c>
      <c r="H15" s="71">
        <v>1012180</v>
      </c>
      <c r="I15" s="76">
        <v>0</v>
      </c>
      <c r="J15" s="77">
        <v>0</v>
      </c>
      <c r="K15" s="71">
        <v>0</v>
      </c>
      <c r="L15" s="76">
        <v>0</v>
      </c>
      <c r="M15" s="77">
        <v>0</v>
      </c>
      <c r="N15" s="71">
        <v>0</v>
      </c>
      <c r="O15" s="76">
        <v>150000</v>
      </c>
      <c r="P15" s="77">
        <v>0</v>
      </c>
      <c r="Q15" s="71">
        <v>150000</v>
      </c>
      <c r="R15" s="78">
        <v>0</v>
      </c>
      <c r="S15" s="76">
        <v>0</v>
      </c>
      <c r="T15" s="71">
        <v>0</v>
      </c>
    </row>
    <row r="16" spans="1:20" ht="19.5" customHeight="1">
      <c r="A16" s="75" t="s">
        <v>293</v>
      </c>
      <c r="B16" s="75" t="s">
        <v>153</v>
      </c>
      <c r="C16" s="75" t="s">
        <v>1</v>
      </c>
      <c r="D16" s="75" t="s">
        <v>51</v>
      </c>
      <c r="E16" s="71">
        <v>84678089.43</v>
      </c>
      <c r="F16" s="76">
        <v>64457089.43</v>
      </c>
      <c r="G16" s="77">
        <v>60917009.43</v>
      </c>
      <c r="H16" s="71">
        <v>3540080</v>
      </c>
      <c r="I16" s="76">
        <v>0</v>
      </c>
      <c r="J16" s="77">
        <v>0</v>
      </c>
      <c r="K16" s="71">
        <v>0</v>
      </c>
      <c r="L16" s="76">
        <v>0</v>
      </c>
      <c r="M16" s="77">
        <v>0</v>
      </c>
      <c r="N16" s="71">
        <v>0</v>
      </c>
      <c r="O16" s="76">
        <v>20221000</v>
      </c>
      <c r="P16" s="77">
        <v>12872920</v>
      </c>
      <c r="Q16" s="71">
        <v>7348080</v>
      </c>
      <c r="R16" s="78">
        <v>0</v>
      </c>
      <c r="S16" s="76">
        <v>0</v>
      </c>
      <c r="T16" s="71">
        <v>0</v>
      </c>
    </row>
    <row r="17" spans="1:20" ht="19.5" customHeight="1">
      <c r="A17" s="75" t="s">
        <v>293</v>
      </c>
      <c r="B17" s="75" t="s">
        <v>153</v>
      </c>
      <c r="C17" s="75" t="s">
        <v>230</v>
      </c>
      <c r="D17" s="75" t="s">
        <v>80</v>
      </c>
      <c r="E17" s="71">
        <v>2620000</v>
      </c>
      <c r="F17" s="76">
        <v>2620000</v>
      </c>
      <c r="G17" s="77">
        <v>0</v>
      </c>
      <c r="H17" s="71">
        <v>2620000</v>
      </c>
      <c r="I17" s="76">
        <v>0</v>
      </c>
      <c r="J17" s="77">
        <v>0</v>
      </c>
      <c r="K17" s="71">
        <v>0</v>
      </c>
      <c r="L17" s="76">
        <v>0</v>
      </c>
      <c r="M17" s="77">
        <v>0</v>
      </c>
      <c r="N17" s="71">
        <v>0</v>
      </c>
      <c r="O17" s="76">
        <v>0</v>
      </c>
      <c r="P17" s="77">
        <v>0</v>
      </c>
      <c r="Q17" s="71">
        <v>0</v>
      </c>
      <c r="R17" s="78">
        <v>0</v>
      </c>
      <c r="S17" s="76">
        <v>0</v>
      </c>
      <c r="T17" s="71">
        <v>0</v>
      </c>
    </row>
    <row r="18" spans="1:20" ht="19.5" customHeight="1">
      <c r="A18" s="75"/>
      <c r="B18" s="75"/>
      <c r="C18" s="75"/>
      <c r="D18" s="75" t="s">
        <v>245</v>
      </c>
      <c r="E18" s="71">
        <v>43296746.56</v>
      </c>
      <c r="F18" s="76">
        <v>30716746.56</v>
      </c>
      <c r="G18" s="77">
        <v>20523866.56</v>
      </c>
      <c r="H18" s="71">
        <v>10192880</v>
      </c>
      <c r="I18" s="76">
        <v>0</v>
      </c>
      <c r="J18" s="77">
        <v>0</v>
      </c>
      <c r="K18" s="71">
        <v>0</v>
      </c>
      <c r="L18" s="76">
        <v>0</v>
      </c>
      <c r="M18" s="77">
        <v>0</v>
      </c>
      <c r="N18" s="71">
        <v>0</v>
      </c>
      <c r="O18" s="76">
        <v>12000000</v>
      </c>
      <c r="P18" s="77">
        <v>0</v>
      </c>
      <c r="Q18" s="71">
        <v>12000000</v>
      </c>
      <c r="R18" s="78">
        <v>580000</v>
      </c>
      <c r="S18" s="76">
        <v>0</v>
      </c>
      <c r="T18" s="71">
        <v>580000</v>
      </c>
    </row>
    <row r="19" spans="1:20" ht="19.5" customHeight="1">
      <c r="A19" s="75" t="s">
        <v>293</v>
      </c>
      <c r="B19" s="75" t="s">
        <v>75</v>
      </c>
      <c r="C19" s="75" t="s">
        <v>153</v>
      </c>
      <c r="D19" s="75" t="s">
        <v>212</v>
      </c>
      <c r="E19" s="71">
        <v>950000</v>
      </c>
      <c r="F19" s="76">
        <v>950000</v>
      </c>
      <c r="G19" s="77">
        <v>0</v>
      </c>
      <c r="H19" s="71">
        <v>950000</v>
      </c>
      <c r="I19" s="76">
        <v>0</v>
      </c>
      <c r="J19" s="77">
        <v>0</v>
      </c>
      <c r="K19" s="71">
        <v>0</v>
      </c>
      <c r="L19" s="76">
        <v>0</v>
      </c>
      <c r="M19" s="77">
        <v>0</v>
      </c>
      <c r="N19" s="71">
        <v>0</v>
      </c>
      <c r="O19" s="76">
        <v>0</v>
      </c>
      <c r="P19" s="77">
        <v>0</v>
      </c>
      <c r="Q19" s="71">
        <v>0</v>
      </c>
      <c r="R19" s="78">
        <v>0</v>
      </c>
      <c r="S19" s="76">
        <v>0</v>
      </c>
      <c r="T19" s="71">
        <v>0</v>
      </c>
    </row>
    <row r="20" spans="1:20" ht="19.5" customHeight="1">
      <c r="A20" s="75" t="s">
        <v>293</v>
      </c>
      <c r="B20" s="75" t="s">
        <v>75</v>
      </c>
      <c r="C20" s="75" t="s">
        <v>1</v>
      </c>
      <c r="D20" s="75" t="s">
        <v>41</v>
      </c>
      <c r="E20" s="71">
        <v>42346746.56</v>
      </c>
      <c r="F20" s="76">
        <v>29766746.56</v>
      </c>
      <c r="G20" s="77">
        <v>20523866.56</v>
      </c>
      <c r="H20" s="71">
        <v>9242880</v>
      </c>
      <c r="I20" s="76">
        <v>0</v>
      </c>
      <c r="J20" s="77">
        <v>0</v>
      </c>
      <c r="K20" s="71">
        <v>0</v>
      </c>
      <c r="L20" s="76">
        <v>0</v>
      </c>
      <c r="M20" s="77">
        <v>0</v>
      </c>
      <c r="N20" s="71">
        <v>0</v>
      </c>
      <c r="O20" s="76">
        <v>12000000</v>
      </c>
      <c r="P20" s="77">
        <v>0</v>
      </c>
      <c r="Q20" s="71">
        <v>12000000</v>
      </c>
      <c r="R20" s="78">
        <v>580000</v>
      </c>
      <c r="S20" s="76">
        <v>0</v>
      </c>
      <c r="T20" s="71">
        <v>580000</v>
      </c>
    </row>
    <row r="21" spans="1:20" ht="19.5" customHeight="1">
      <c r="A21" s="75"/>
      <c r="B21" s="75"/>
      <c r="C21" s="75"/>
      <c r="D21" s="75" t="s">
        <v>111</v>
      </c>
      <c r="E21" s="71">
        <v>5361380.43</v>
      </c>
      <c r="F21" s="76">
        <v>2961380.43</v>
      </c>
      <c r="G21" s="77">
        <v>2899940.43</v>
      </c>
      <c r="H21" s="71">
        <v>61440</v>
      </c>
      <c r="I21" s="76">
        <v>0</v>
      </c>
      <c r="J21" s="77">
        <v>0</v>
      </c>
      <c r="K21" s="71">
        <v>0</v>
      </c>
      <c r="L21" s="76">
        <v>0</v>
      </c>
      <c r="M21" s="77">
        <v>0</v>
      </c>
      <c r="N21" s="71">
        <v>0</v>
      </c>
      <c r="O21" s="76">
        <v>2400000</v>
      </c>
      <c r="P21" s="77">
        <v>796742</v>
      </c>
      <c r="Q21" s="71">
        <v>1603258</v>
      </c>
      <c r="R21" s="78">
        <v>0</v>
      </c>
      <c r="S21" s="76">
        <v>0</v>
      </c>
      <c r="T21" s="71">
        <v>0</v>
      </c>
    </row>
    <row r="22" spans="1:20" ht="19.5" customHeight="1">
      <c r="A22" s="75" t="s">
        <v>293</v>
      </c>
      <c r="B22" s="75" t="s">
        <v>1</v>
      </c>
      <c r="C22" s="75" t="s">
        <v>1</v>
      </c>
      <c r="D22" s="75" t="s">
        <v>59</v>
      </c>
      <c r="E22" s="71">
        <v>5361380.43</v>
      </c>
      <c r="F22" s="76">
        <v>2961380.43</v>
      </c>
      <c r="G22" s="77">
        <v>2899940.43</v>
      </c>
      <c r="H22" s="71">
        <v>61440</v>
      </c>
      <c r="I22" s="76">
        <v>0</v>
      </c>
      <c r="J22" s="77">
        <v>0</v>
      </c>
      <c r="K22" s="71">
        <v>0</v>
      </c>
      <c r="L22" s="76">
        <v>0</v>
      </c>
      <c r="M22" s="77">
        <v>0</v>
      </c>
      <c r="N22" s="71">
        <v>0</v>
      </c>
      <c r="O22" s="76">
        <v>2400000</v>
      </c>
      <c r="P22" s="77">
        <v>796742</v>
      </c>
      <c r="Q22" s="71">
        <v>1603258</v>
      </c>
      <c r="R22" s="78">
        <v>0</v>
      </c>
      <c r="S22" s="76">
        <v>0</v>
      </c>
      <c r="T22" s="71">
        <v>0</v>
      </c>
    </row>
    <row r="23" spans="1:20" ht="19.5" customHeight="1">
      <c r="A23" s="75"/>
      <c r="B23" s="75"/>
      <c r="C23" s="75"/>
      <c r="D23" s="75" t="s">
        <v>268</v>
      </c>
      <c r="E23" s="71">
        <v>5953464.18</v>
      </c>
      <c r="F23" s="76">
        <v>5953464.18</v>
      </c>
      <c r="G23" s="77">
        <v>5392024.18</v>
      </c>
      <c r="H23" s="71">
        <v>561440</v>
      </c>
      <c r="I23" s="76">
        <v>0</v>
      </c>
      <c r="J23" s="77">
        <v>0</v>
      </c>
      <c r="K23" s="71">
        <v>0</v>
      </c>
      <c r="L23" s="76">
        <v>0</v>
      </c>
      <c r="M23" s="77">
        <v>0</v>
      </c>
      <c r="N23" s="71">
        <v>0</v>
      </c>
      <c r="O23" s="76">
        <v>0</v>
      </c>
      <c r="P23" s="77">
        <v>0</v>
      </c>
      <c r="Q23" s="71">
        <v>0</v>
      </c>
      <c r="R23" s="78">
        <v>0</v>
      </c>
      <c r="S23" s="76">
        <v>0</v>
      </c>
      <c r="T23" s="71">
        <v>0</v>
      </c>
    </row>
    <row r="24" spans="1:20" ht="19.5" customHeight="1">
      <c r="A24" s="75" t="s">
        <v>293</v>
      </c>
      <c r="B24" s="75" t="s">
        <v>76</v>
      </c>
      <c r="C24" s="75" t="s">
        <v>231</v>
      </c>
      <c r="D24" s="75" t="s">
        <v>83</v>
      </c>
      <c r="E24" s="71">
        <v>5453464.18</v>
      </c>
      <c r="F24" s="76">
        <v>5453464.18</v>
      </c>
      <c r="G24" s="77">
        <v>5392024.18</v>
      </c>
      <c r="H24" s="71">
        <v>61440</v>
      </c>
      <c r="I24" s="76">
        <v>0</v>
      </c>
      <c r="J24" s="77">
        <v>0</v>
      </c>
      <c r="K24" s="71">
        <v>0</v>
      </c>
      <c r="L24" s="76">
        <v>0</v>
      </c>
      <c r="M24" s="77">
        <v>0</v>
      </c>
      <c r="N24" s="71">
        <v>0</v>
      </c>
      <c r="O24" s="76">
        <v>0</v>
      </c>
      <c r="P24" s="77">
        <v>0</v>
      </c>
      <c r="Q24" s="71">
        <v>0</v>
      </c>
      <c r="R24" s="78">
        <v>0</v>
      </c>
      <c r="S24" s="76">
        <v>0</v>
      </c>
      <c r="T24" s="71">
        <v>0</v>
      </c>
    </row>
    <row r="25" spans="1:20" ht="19.5" customHeight="1">
      <c r="A25" s="75" t="s">
        <v>293</v>
      </c>
      <c r="B25" s="75" t="s">
        <v>76</v>
      </c>
      <c r="C25" s="75" t="s">
        <v>15</v>
      </c>
      <c r="D25" s="75" t="s">
        <v>219</v>
      </c>
      <c r="E25" s="71">
        <v>500000</v>
      </c>
      <c r="F25" s="76">
        <v>500000</v>
      </c>
      <c r="G25" s="77">
        <v>0</v>
      </c>
      <c r="H25" s="71">
        <v>500000</v>
      </c>
      <c r="I25" s="76">
        <v>0</v>
      </c>
      <c r="J25" s="77">
        <v>0</v>
      </c>
      <c r="K25" s="71">
        <v>0</v>
      </c>
      <c r="L25" s="76">
        <v>0</v>
      </c>
      <c r="M25" s="77">
        <v>0</v>
      </c>
      <c r="N25" s="71">
        <v>0</v>
      </c>
      <c r="O25" s="76">
        <v>0</v>
      </c>
      <c r="P25" s="77">
        <v>0</v>
      </c>
      <c r="Q25" s="71">
        <v>0</v>
      </c>
      <c r="R25" s="78">
        <v>0</v>
      </c>
      <c r="S25" s="76">
        <v>0</v>
      </c>
      <c r="T25" s="71">
        <v>0</v>
      </c>
    </row>
    <row r="26" spans="1:20" ht="19.5" customHeight="1">
      <c r="A26" s="75"/>
      <c r="B26" s="75"/>
      <c r="C26" s="75"/>
      <c r="D26" s="75" t="s">
        <v>285</v>
      </c>
      <c r="E26" s="71">
        <v>30888000</v>
      </c>
      <c r="F26" s="76">
        <v>30888000</v>
      </c>
      <c r="G26" s="77">
        <v>0</v>
      </c>
      <c r="H26" s="71">
        <v>30888000</v>
      </c>
      <c r="I26" s="76">
        <v>0</v>
      </c>
      <c r="J26" s="77">
        <v>0</v>
      </c>
      <c r="K26" s="71">
        <v>0</v>
      </c>
      <c r="L26" s="76">
        <v>0</v>
      </c>
      <c r="M26" s="77">
        <v>0</v>
      </c>
      <c r="N26" s="71">
        <v>0</v>
      </c>
      <c r="O26" s="76">
        <v>0</v>
      </c>
      <c r="P26" s="77">
        <v>0</v>
      </c>
      <c r="Q26" s="71">
        <v>0</v>
      </c>
      <c r="R26" s="78">
        <v>0</v>
      </c>
      <c r="S26" s="76">
        <v>0</v>
      </c>
      <c r="T26" s="71">
        <v>0</v>
      </c>
    </row>
    <row r="27" spans="1:20" ht="19.5" customHeight="1">
      <c r="A27" s="75" t="s">
        <v>293</v>
      </c>
      <c r="B27" s="75" t="s">
        <v>229</v>
      </c>
      <c r="C27" s="75" t="s">
        <v>230</v>
      </c>
      <c r="D27" s="75" t="s">
        <v>190</v>
      </c>
      <c r="E27" s="71">
        <v>5000000</v>
      </c>
      <c r="F27" s="76">
        <v>5000000</v>
      </c>
      <c r="G27" s="77">
        <v>0</v>
      </c>
      <c r="H27" s="71">
        <v>5000000</v>
      </c>
      <c r="I27" s="76">
        <v>0</v>
      </c>
      <c r="J27" s="77">
        <v>0</v>
      </c>
      <c r="K27" s="71">
        <v>0</v>
      </c>
      <c r="L27" s="76">
        <v>0</v>
      </c>
      <c r="M27" s="77">
        <v>0</v>
      </c>
      <c r="N27" s="71">
        <v>0</v>
      </c>
      <c r="O27" s="76">
        <v>0</v>
      </c>
      <c r="P27" s="77">
        <v>0</v>
      </c>
      <c r="Q27" s="71">
        <v>0</v>
      </c>
      <c r="R27" s="78">
        <v>0</v>
      </c>
      <c r="S27" s="76">
        <v>0</v>
      </c>
      <c r="T27" s="71">
        <v>0</v>
      </c>
    </row>
    <row r="28" spans="1:20" ht="19.5" customHeight="1">
      <c r="A28" s="75" t="s">
        <v>293</v>
      </c>
      <c r="B28" s="75" t="s">
        <v>229</v>
      </c>
      <c r="C28" s="75" t="s">
        <v>15</v>
      </c>
      <c r="D28" s="75" t="s">
        <v>271</v>
      </c>
      <c r="E28" s="71">
        <v>25888000</v>
      </c>
      <c r="F28" s="76">
        <v>25888000</v>
      </c>
      <c r="G28" s="77">
        <v>0</v>
      </c>
      <c r="H28" s="71">
        <v>25888000</v>
      </c>
      <c r="I28" s="76">
        <v>0</v>
      </c>
      <c r="J28" s="77">
        <v>0</v>
      </c>
      <c r="K28" s="71">
        <v>0</v>
      </c>
      <c r="L28" s="76">
        <v>0</v>
      </c>
      <c r="M28" s="77">
        <v>0</v>
      </c>
      <c r="N28" s="71">
        <v>0</v>
      </c>
      <c r="O28" s="76">
        <v>0</v>
      </c>
      <c r="P28" s="77">
        <v>0</v>
      </c>
      <c r="Q28" s="71">
        <v>0</v>
      </c>
      <c r="R28" s="78">
        <v>0</v>
      </c>
      <c r="S28" s="76">
        <v>0</v>
      </c>
      <c r="T28" s="71">
        <v>0</v>
      </c>
    </row>
    <row r="29" spans="1:20" ht="19.5" customHeight="1">
      <c r="A29" s="75"/>
      <c r="B29" s="75"/>
      <c r="C29" s="75"/>
      <c r="D29" s="75" t="s">
        <v>223</v>
      </c>
      <c r="E29" s="71">
        <v>12232459.06</v>
      </c>
      <c r="F29" s="76">
        <v>10732459.06</v>
      </c>
      <c r="G29" s="77">
        <v>9991019.06</v>
      </c>
      <c r="H29" s="71">
        <v>741440</v>
      </c>
      <c r="I29" s="76">
        <v>0</v>
      </c>
      <c r="J29" s="77">
        <v>0</v>
      </c>
      <c r="K29" s="71">
        <v>0</v>
      </c>
      <c r="L29" s="76">
        <v>0</v>
      </c>
      <c r="M29" s="77">
        <v>0</v>
      </c>
      <c r="N29" s="71">
        <v>0</v>
      </c>
      <c r="O29" s="76">
        <v>1500000</v>
      </c>
      <c r="P29" s="77">
        <v>220000</v>
      </c>
      <c r="Q29" s="71">
        <v>1280000</v>
      </c>
      <c r="R29" s="78">
        <v>0</v>
      </c>
      <c r="S29" s="76">
        <v>0</v>
      </c>
      <c r="T29" s="71">
        <v>0</v>
      </c>
    </row>
    <row r="30" spans="1:20" ht="19.5" customHeight="1">
      <c r="A30" s="75" t="s">
        <v>293</v>
      </c>
      <c r="B30" s="75" t="s">
        <v>15</v>
      </c>
      <c r="C30" s="75" t="s">
        <v>15</v>
      </c>
      <c r="D30" s="75" t="s">
        <v>44</v>
      </c>
      <c r="E30" s="71">
        <v>12232459.06</v>
      </c>
      <c r="F30" s="76">
        <v>10732459.06</v>
      </c>
      <c r="G30" s="77">
        <v>9991019.06</v>
      </c>
      <c r="H30" s="71">
        <v>741440</v>
      </c>
      <c r="I30" s="76">
        <v>0</v>
      </c>
      <c r="J30" s="77">
        <v>0</v>
      </c>
      <c r="K30" s="71">
        <v>0</v>
      </c>
      <c r="L30" s="76">
        <v>0</v>
      </c>
      <c r="M30" s="77">
        <v>0</v>
      </c>
      <c r="N30" s="71">
        <v>0</v>
      </c>
      <c r="O30" s="76">
        <v>1500000</v>
      </c>
      <c r="P30" s="77">
        <v>220000</v>
      </c>
      <c r="Q30" s="71">
        <v>1280000</v>
      </c>
      <c r="R30" s="78">
        <v>0</v>
      </c>
      <c r="S30" s="76">
        <v>0</v>
      </c>
      <c r="T30" s="71">
        <v>0</v>
      </c>
    </row>
    <row r="31" spans="1:20" ht="19.5" customHeight="1">
      <c r="A31" s="75"/>
      <c r="B31" s="75"/>
      <c r="C31" s="75"/>
      <c r="D31" s="75" t="s">
        <v>34</v>
      </c>
      <c r="E31" s="71">
        <v>6257189.38</v>
      </c>
      <c r="F31" s="76">
        <v>6257189.38</v>
      </c>
      <c r="G31" s="77">
        <v>6257189.38</v>
      </c>
      <c r="H31" s="71">
        <v>0</v>
      </c>
      <c r="I31" s="76">
        <v>0</v>
      </c>
      <c r="J31" s="77">
        <v>0</v>
      </c>
      <c r="K31" s="71">
        <v>0</v>
      </c>
      <c r="L31" s="76">
        <v>0</v>
      </c>
      <c r="M31" s="77">
        <v>0</v>
      </c>
      <c r="N31" s="71">
        <v>0</v>
      </c>
      <c r="O31" s="76">
        <v>0</v>
      </c>
      <c r="P31" s="77">
        <v>0</v>
      </c>
      <c r="Q31" s="71">
        <v>0</v>
      </c>
      <c r="R31" s="78">
        <v>0</v>
      </c>
      <c r="S31" s="76">
        <v>0</v>
      </c>
      <c r="T31" s="71">
        <v>0</v>
      </c>
    </row>
    <row r="32" spans="1:20" ht="19.5" customHeight="1">
      <c r="A32" s="75"/>
      <c r="B32" s="75"/>
      <c r="C32" s="75"/>
      <c r="D32" s="75" t="s">
        <v>131</v>
      </c>
      <c r="E32" s="71">
        <v>6257189.38</v>
      </c>
      <c r="F32" s="76">
        <v>6257189.38</v>
      </c>
      <c r="G32" s="77">
        <v>6257189.38</v>
      </c>
      <c r="H32" s="71">
        <v>0</v>
      </c>
      <c r="I32" s="76">
        <v>0</v>
      </c>
      <c r="J32" s="77">
        <v>0</v>
      </c>
      <c r="K32" s="71">
        <v>0</v>
      </c>
      <c r="L32" s="76">
        <v>0</v>
      </c>
      <c r="M32" s="77">
        <v>0</v>
      </c>
      <c r="N32" s="71">
        <v>0</v>
      </c>
      <c r="O32" s="76">
        <v>0</v>
      </c>
      <c r="P32" s="77">
        <v>0</v>
      </c>
      <c r="Q32" s="71">
        <v>0</v>
      </c>
      <c r="R32" s="78">
        <v>0</v>
      </c>
      <c r="S32" s="76">
        <v>0</v>
      </c>
      <c r="T32" s="71">
        <v>0</v>
      </c>
    </row>
    <row r="33" spans="1:20" ht="19.5" customHeight="1">
      <c r="A33" s="75" t="s">
        <v>128</v>
      </c>
      <c r="B33" s="75" t="s">
        <v>230</v>
      </c>
      <c r="C33" s="75" t="s">
        <v>231</v>
      </c>
      <c r="D33" s="75" t="s">
        <v>37</v>
      </c>
      <c r="E33" s="71">
        <v>249080.58</v>
      </c>
      <c r="F33" s="76">
        <v>249080.58</v>
      </c>
      <c r="G33" s="77">
        <v>249080.58</v>
      </c>
      <c r="H33" s="71">
        <v>0</v>
      </c>
      <c r="I33" s="76">
        <v>0</v>
      </c>
      <c r="J33" s="77">
        <v>0</v>
      </c>
      <c r="K33" s="71">
        <v>0</v>
      </c>
      <c r="L33" s="76">
        <v>0</v>
      </c>
      <c r="M33" s="77">
        <v>0</v>
      </c>
      <c r="N33" s="71">
        <v>0</v>
      </c>
      <c r="O33" s="76">
        <v>0</v>
      </c>
      <c r="P33" s="77">
        <v>0</v>
      </c>
      <c r="Q33" s="71">
        <v>0</v>
      </c>
      <c r="R33" s="78">
        <v>0</v>
      </c>
      <c r="S33" s="76">
        <v>0</v>
      </c>
      <c r="T33" s="71">
        <v>0</v>
      </c>
    </row>
    <row r="34" spans="1:20" ht="19.5" customHeight="1">
      <c r="A34" s="75" t="s">
        <v>128</v>
      </c>
      <c r="B34" s="75" t="s">
        <v>230</v>
      </c>
      <c r="C34" s="75" t="s">
        <v>153</v>
      </c>
      <c r="D34" s="75" t="s">
        <v>27</v>
      </c>
      <c r="E34" s="71">
        <v>6008108.8</v>
      </c>
      <c r="F34" s="76">
        <v>6008108.8</v>
      </c>
      <c r="G34" s="77">
        <v>6008108.8</v>
      </c>
      <c r="H34" s="71">
        <v>0</v>
      </c>
      <c r="I34" s="76">
        <v>0</v>
      </c>
      <c r="J34" s="77">
        <v>0</v>
      </c>
      <c r="K34" s="71">
        <v>0</v>
      </c>
      <c r="L34" s="76">
        <v>0</v>
      </c>
      <c r="M34" s="77">
        <v>0</v>
      </c>
      <c r="N34" s="71">
        <v>0</v>
      </c>
      <c r="O34" s="76">
        <v>0</v>
      </c>
      <c r="P34" s="77">
        <v>0</v>
      </c>
      <c r="Q34" s="71">
        <v>0</v>
      </c>
      <c r="R34" s="78">
        <v>0</v>
      </c>
      <c r="S34" s="76">
        <v>0</v>
      </c>
      <c r="T34" s="71">
        <v>0</v>
      </c>
    </row>
    <row r="35" spans="1:20" ht="19.5" customHeight="1">
      <c r="A35" s="75"/>
      <c r="B35" s="75"/>
      <c r="C35" s="75"/>
      <c r="D35" s="75" t="s">
        <v>32</v>
      </c>
      <c r="E35" s="71">
        <v>250000</v>
      </c>
      <c r="F35" s="76">
        <v>250000</v>
      </c>
      <c r="G35" s="77">
        <v>0</v>
      </c>
      <c r="H35" s="71">
        <v>250000</v>
      </c>
      <c r="I35" s="76">
        <v>0</v>
      </c>
      <c r="J35" s="77">
        <v>0</v>
      </c>
      <c r="K35" s="71">
        <v>0</v>
      </c>
      <c r="L35" s="76">
        <v>0</v>
      </c>
      <c r="M35" s="77">
        <v>0</v>
      </c>
      <c r="N35" s="71">
        <v>0</v>
      </c>
      <c r="O35" s="76">
        <v>0</v>
      </c>
      <c r="P35" s="77">
        <v>0</v>
      </c>
      <c r="Q35" s="71">
        <v>0</v>
      </c>
      <c r="R35" s="78">
        <v>0</v>
      </c>
      <c r="S35" s="76">
        <v>0</v>
      </c>
      <c r="T35" s="71">
        <v>0</v>
      </c>
    </row>
    <row r="36" spans="1:20" ht="19.5" customHeight="1">
      <c r="A36" s="75"/>
      <c r="B36" s="75"/>
      <c r="C36" s="75"/>
      <c r="D36" s="75" t="s">
        <v>148</v>
      </c>
      <c r="E36" s="71">
        <v>250000</v>
      </c>
      <c r="F36" s="76">
        <v>250000</v>
      </c>
      <c r="G36" s="77">
        <v>0</v>
      </c>
      <c r="H36" s="71">
        <v>250000</v>
      </c>
      <c r="I36" s="76">
        <v>0</v>
      </c>
      <c r="J36" s="77">
        <v>0</v>
      </c>
      <c r="K36" s="71">
        <v>0</v>
      </c>
      <c r="L36" s="76">
        <v>0</v>
      </c>
      <c r="M36" s="77">
        <v>0</v>
      </c>
      <c r="N36" s="71">
        <v>0</v>
      </c>
      <c r="O36" s="76">
        <v>0</v>
      </c>
      <c r="P36" s="77">
        <v>0</v>
      </c>
      <c r="Q36" s="71">
        <v>0</v>
      </c>
      <c r="R36" s="78">
        <v>0</v>
      </c>
      <c r="S36" s="76">
        <v>0</v>
      </c>
      <c r="T36" s="71">
        <v>0</v>
      </c>
    </row>
    <row r="37" spans="1:20" ht="19.5" customHeight="1">
      <c r="A37" s="75" t="s">
        <v>40</v>
      </c>
      <c r="B37" s="75" t="s">
        <v>230</v>
      </c>
      <c r="C37" s="75" t="s">
        <v>15</v>
      </c>
      <c r="D37" s="75" t="s">
        <v>205</v>
      </c>
      <c r="E37" s="71">
        <v>250000</v>
      </c>
      <c r="F37" s="76">
        <v>250000</v>
      </c>
      <c r="G37" s="77">
        <v>0</v>
      </c>
      <c r="H37" s="71">
        <v>250000</v>
      </c>
      <c r="I37" s="76">
        <v>0</v>
      </c>
      <c r="J37" s="77">
        <v>0</v>
      </c>
      <c r="K37" s="71">
        <v>0</v>
      </c>
      <c r="L37" s="76">
        <v>0</v>
      </c>
      <c r="M37" s="77">
        <v>0</v>
      </c>
      <c r="N37" s="71">
        <v>0</v>
      </c>
      <c r="O37" s="76">
        <v>0</v>
      </c>
      <c r="P37" s="77">
        <v>0</v>
      </c>
      <c r="Q37" s="71">
        <v>0</v>
      </c>
      <c r="R37" s="78">
        <v>0</v>
      </c>
      <c r="S37" s="76">
        <v>0</v>
      </c>
      <c r="T37" s="71">
        <v>0</v>
      </c>
    </row>
    <row r="38" spans="1:20" ht="19.5" customHeight="1">
      <c r="A38" s="75"/>
      <c r="B38" s="75"/>
      <c r="C38" s="75"/>
      <c r="D38" s="75" t="s">
        <v>250</v>
      </c>
      <c r="E38" s="71">
        <v>12654636.11</v>
      </c>
      <c r="F38" s="76">
        <v>12654636.11</v>
      </c>
      <c r="G38" s="77">
        <v>12654636.11</v>
      </c>
      <c r="H38" s="71">
        <v>0</v>
      </c>
      <c r="I38" s="76">
        <v>0</v>
      </c>
      <c r="J38" s="77">
        <v>0</v>
      </c>
      <c r="K38" s="71">
        <v>0</v>
      </c>
      <c r="L38" s="76">
        <v>0</v>
      </c>
      <c r="M38" s="77">
        <v>0</v>
      </c>
      <c r="N38" s="71">
        <v>0</v>
      </c>
      <c r="O38" s="76">
        <v>0</v>
      </c>
      <c r="P38" s="77">
        <v>0</v>
      </c>
      <c r="Q38" s="71">
        <v>0</v>
      </c>
      <c r="R38" s="78">
        <v>0</v>
      </c>
      <c r="S38" s="76">
        <v>0</v>
      </c>
      <c r="T38" s="71">
        <v>0</v>
      </c>
    </row>
    <row r="39" spans="1:20" ht="19.5" customHeight="1">
      <c r="A39" s="75"/>
      <c r="B39" s="75"/>
      <c r="C39" s="75"/>
      <c r="D39" s="75" t="s">
        <v>35</v>
      </c>
      <c r="E39" s="71">
        <v>12654636.11</v>
      </c>
      <c r="F39" s="76">
        <v>12654636.11</v>
      </c>
      <c r="G39" s="77">
        <v>12654636.11</v>
      </c>
      <c r="H39" s="71">
        <v>0</v>
      </c>
      <c r="I39" s="76">
        <v>0</v>
      </c>
      <c r="J39" s="77">
        <v>0</v>
      </c>
      <c r="K39" s="71">
        <v>0</v>
      </c>
      <c r="L39" s="76">
        <v>0</v>
      </c>
      <c r="M39" s="77">
        <v>0</v>
      </c>
      <c r="N39" s="71">
        <v>0</v>
      </c>
      <c r="O39" s="76">
        <v>0</v>
      </c>
      <c r="P39" s="77">
        <v>0</v>
      </c>
      <c r="Q39" s="71">
        <v>0</v>
      </c>
      <c r="R39" s="78">
        <v>0</v>
      </c>
      <c r="S39" s="76">
        <v>0</v>
      </c>
      <c r="T39" s="71">
        <v>0</v>
      </c>
    </row>
    <row r="40" spans="1:20" ht="19.5" customHeight="1">
      <c r="A40" s="75" t="s">
        <v>108</v>
      </c>
      <c r="B40" s="75" t="s">
        <v>153</v>
      </c>
      <c r="C40" s="75" t="s">
        <v>231</v>
      </c>
      <c r="D40" s="75" t="s">
        <v>303</v>
      </c>
      <c r="E40" s="71">
        <v>12654636.11</v>
      </c>
      <c r="F40" s="76">
        <v>12654636.11</v>
      </c>
      <c r="G40" s="77">
        <v>12654636.11</v>
      </c>
      <c r="H40" s="71">
        <v>0</v>
      </c>
      <c r="I40" s="76">
        <v>0</v>
      </c>
      <c r="J40" s="77">
        <v>0</v>
      </c>
      <c r="K40" s="71">
        <v>0</v>
      </c>
      <c r="L40" s="76">
        <v>0</v>
      </c>
      <c r="M40" s="77">
        <v>0</v>
      </c>
      <c r="N40" s="71">
        <v>0</v>
      </c>
      <c r="O40" s="76">
        <v>0</v>
      </c>
      <c r="P40" s="77">
        <v>0</v>
      </c>
      <c r="Q40" s="71">
        <v>0</v>
      </c>
      <c r="R40" s="78">
        <v>0</v>
      </c>
      <c r="S40" s="76">
        <v>0</v>
      </c>
      <c r="T40" s="71">
        <v>0</v>
      </c>
    </row>
  </sheetData>
  <mergeCells count="17">
    <mergeCell ref="K5:K6"/>
    <mergeCell ref="L5:L6"/>
    <mergeCell ref="M5:M6"/>
    <mergeCell ref="F5:F6"/>
    <mergeCell ref="G5:G6"/>
    <mergeCell ref="H5:H6"/>
    <mergeCell ref="I5:I6"/>
    <mergeCell ref="R5:R6"/>
    <mergeCell ref="S5:S6"/>
    <mergeCell ref="T5:T6"/>
    <mergeCell ref="D5:D6"/>
    <mergeCell ref="E4:E6"/>
    <mergeCell ref="N5:N6"/>
    <mergeCell ref="O5:O6"/>
    <mergeCell ref="P5:P6"/>
    <mergeCell ref="Q5:Q6"/>
    <mergeCell ref="J5:J6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4" r:id="rId1"/>
  <headerFooter alignWithMargins="0">
    <oddFooter>&amp;C&amp;10-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6.83203125" style="0" customWidth="1"/>
    <col min="3" max="3" width="43.16015625" style="0" customWidth="1"/>
    <col min="4" max="4" width="26.5" style="0" customWidth="1"/>
    <col min="5" max="5" width="26" style="0" customWidth="1"/>
  </cols>
  <sheetData>
    <row r="1" spans="1:5" s="21" customFormat="1" ht="14.25" customHeight="1">
      <c r="A1" s="19"/>
      <c r="B1" s="19"/>
      <c r="C1" s="19"/>
      <c r="D1" s="19"/>
      <c r="E1" s="20"/>
    </row>
    <row r="2" spans="1:5" s="27" customFormat="1" ht="28.5" customHeight="1">
      <c r="A2" s="30" t="s">
        <v>189</v>
      </c>
      <c r="B2" s="28"/>
      <c r="C2" s="28"/>
      <c r="D2" s="28"/>
      <c r="E2" s="28"/>
    </row>
    <row r="3" spans="1:5" s="26" customFormat="1" ht="14.25" customHeight="1">
      <c r="A3" s="79" t="s">
        <v>240</v>
      </c>
      <c r="B3" s="23"/>
      <c r="C3" s="23"/>
      <c r="D3" s="25"/>
      <c r="E3" s="31" t="s">
        <v>14</v>
      </c>
    </row>
    <row r="4" spans="1:5" ht="21.75" customHeight="1">
      <c r="A4" s="13" t="s">
        <v>66</v>
      </c>
      <c r="B4" s="13"/>
      <c r="C4" s="14"/>
      <c r="D4" s="97" t="s">
        <v>207</v>
      </c>
      <c r="E4" s="98" t="s">
        <v>176</v>
      </c>
    </row>
    <row r="5" spans="1:5" ht="21.75" customHeight="1">
      <c r="A5" s="15" t="s">
        <v>297</v>
      </c>
      <c r="B5" s="15"/>
      <c r="C5" s="95" t="s">
        <v>86</v>
      </c>
      <c r="D5" s="95"/>
      <c r="E5" s="98"/>
    </row>
    <row r="6" spans="1:5" ht="21.75" customHeight="1">
      <c r="A6" s="16" t="s">
        <v>115</v>
      </c>
      <c r="B6" s="16" t="s">
        <v>211</v>
      </c>
      <c r="C6" s="96"/>
      <c r="D6" s="96"/>
      <c r="E6" s="99"/>
    </row>
    <row r="7" spans="1:7" ht="19.5" customHeight="1">
      <c r="A7" s="75"/>
      <c r="B7" s="75"/>
      <c r="C7" s="75" t="s">
        <v>62</v>
      </c>
      <c r="D7" s="77">
        <v>189975841.96</v>
      </c>
      <c r="E7" s="71">
        <v>174633123.96</v>
      </c>
      <c r="F7" s="69"/>
      <c r="G7" s="69"/>
    </row>
    <row r="8" spans="1:5" ht="19.5" customHeight="1">
      <c r="A8" s="75"/>
      <c r="B8" s="75"/>
      <c r="C8" s="75" t="s">
        <v>159</v>
      </c>
      <c r="D8" s="77">
        <v>116454137.57</v>
      </c>
      <c r="E8" s="71">
        <v>106174019.57</v>
      </c>
    </row>
    <row r="9" spans="1:5" ht="19.5" customHeight="1">
      <c r="A9" s="75" t="s">
        <v>238</v>
      </c>
      <c r="B9" s="75" t="s">
        <v>244</v>
      </c>
      <c r="C9" s="75" t="s">
        <v>252</v>
      </c>
      <c r="D9" s="77">
        <v>53046122.4</v>
      </c>
      <c r="E9" s="71">
        <v>53046122.4</v>
      </c>
    </row>
    <row r="10" spans="1:5" ht="19.5" customHeight="1">
      <c r="A10" s="75" t="s">
        <v>238</v>
      </c>
      <c r="B10" s="75" t="s">
        <v>171</v>
      </c>
      <c r="C10" s="75" t="s">
        <v>139</v>
      </c>
      <c r="D10" s="77">
        <v>4566182.4</v>
      </c>
      <c r="E10" s="71">
        <v>4566182.4</v>
      </c>
    </row>
    <row r="11" spans="1:5" ht="19.5" customHeight="1">
      <c r="A11" s="75" t="s">
        <v>238</v>
      </c>
      <c r="B11" s="75" t="s">
        <v>91</v>
      </c>
      <c r="C11" s="75" t="s">
        <v>302</v>
      </c>
      <c r="D11" s="77">
        <v>122821</v>
      </c>
      <c r="E11" s="71">
        <v>122821</v>
      </c>
    </row>
    <row r="12" spans="1:5" ht="19.5" customHeight="1">
      <c r="A12" s="75" t="s">
        <v>238</v>
      </c>
      <c r="B12" s="75" t="s">
        <v>10</v>
      </c>
      <c r="C12" s="75" t="s">
        <v>52</v>
      </c>
      <c r="D12" s="77">
        <v>8133951.47</v>
      </c>
      <c r="E12" s="71">
        <v>8133951.47</v>
      </c>
    </row>
    <row r="13" spans="1:5" ht="19.5" customHeight="1">
      <c r="A13" s="75" t="s">
        <v>238</v>
      </c>
      <c r="B13" s="75" t="s">
        <v>173</v>
      </c>
      <c r="C13" s="75" t="s">
        <v>95</v>
      </c>
      <c r="D13" s="77">
        <v>3277824</v>
      </c>
      <c r="E13" s="71">
        <v>2209152</v>
      </c>
    </row>
    <row r="14" spans="1:5" ht="19.5" customHeight="1">
      <c r="A14" s="75" t="s">
        <v>238</v>
      </c>
      <c r="B14" s="75" t="s">
        <v>90</v>
      </c>
      <c r="C14" s="75" t="s">
        <v>78</v>
      </c>
      <c r="D14" s="77">
        <v>47307236.3</v>
      </c>
      <c r="E14" s="71">
        <v>38095790.3</v>
      </c>
    </row>
    <row r="15" spans="1:5" ht="19.5" customHeight="1">
      <c r="A15" s="75"/>
      <c r="B15" s="75"/>
      <c r="C15" s="75" t="s">
        <v>200</v>
      </c>
      <c r="D15" s="77">
        <v>19376741.98</v>
      </c>
      <c r="E15" s="71">
        <v>14314141.98</v>
      </c>
    </row>
    <row r="16" spans="1:5" ht="19.5" customHeight="1">
      <c r="A16" s="75" t="s">
        <v>158</v>
      </c>
      <c r="B16" s="75" t="s">
        <v>163</v>
      </c>
      <c r="C16" s="75" t="s">
        <v>130</v>
      </c>
      <c r="D16" s="77">
        <v>1571900</v>
      </c>
      <c r="E16" s="71">
        <v>1076900</v>
      </c>
    </row>
    <row r="17" spans="1:5" ht="19.5" customHeight="1">
      <c r="A17" s="75" t="s">
        <v>158</v>
      </c>
      <c r="B17" s="75" t="s">
        <v>166</v>
      </c>
      <c r="C17" s="75" t="s">
        <v>107</v>
      </c>
      <c r="D17" s="77">
        <v>670000</v>
      </c>
      <c r="E17" s="71">
        <v>570000</v>
      </c>
    </row>
    <row r="18" spans="1:5" ht="19.5" customHeight="1">
      <c r="A18" s="75" t="s">
        <v>158</v>
      </c>
      <c r="B18" s="75" t="s">
        <v>242</v>
      </c>
      <c r="C18" s="75" t="s">
        <v>13</v>
      </c>
      <c r="D18" s="77">
        <v>1030000</v>
      </c>
      <c r="E18" s="71">
        <v>730000</v>
      </c>
    </row>
    <row r="19" spans="1:5" ht="19.5" customHeight="1">
      <c r="A19" s="75" t="s">
        <v>158</v>
      </c>
      <c r="B19" s="75" t="s">
        <v>9</v>
      </c>
      <c r="C19" s="75" t="s">
        <v>270</v>
      </c>
      <c r="D19" s="77">
        <v>287000</v>
      </c>
      <c r="E19" s="71">
        <v>237000</v>
      </c>
    </row>
    <row r="20" spans="1:5" ht="19.5" customHeight="1">
      <c r="A20" s="75" t="s">
        <v>158</v>
      </c>
      <c r="B20" s="75" t="s">
        <v>165</v>
      </c>
      <c r="C20" s="75" t="s">
        <v>118</v>
      </c>
      <c r="D20" s="77">
        <v>160000</v>
      </c>
      <c r="E20" s="71">
        <v>60000</v>
      </c>
    </row>
    <row r="21" spans="1:5" ht="19.5" customHeight="1">
      <c r="A21" s="75" t="s">
        <v>158</v>
      </c>
      <c r="B21" s="75" t="s">
        <v>259</v>
      </c>
      <c r="C21" s="75" t="s">
        <v>290</v>
      </c>
      <c r="D21" s="77">
        <v>829700</v>
      </c>
      <c r="E21" s="71">
        <v>529700</v>
      </c>
    </row>
    <row r="22" spans="1:5" ht="19.5" customHeight="1">
      <c r="A22" s="75" t="s">
        <v>158</v>
      </c>
      <c r="B22" s="75" t="s">
        <v>102</v>
      </c>
      <c r="C22" s="75" t="s">
        <v>288</v>
      </c>
      <c r="D22" s="77">
        <v>1050000</v>
      </c>
      <c r="E22" s="71">
        <v>330000</v>
      </c>
    </row>
    <row r="23" spans="1:5" ht="19.5" customHeight="1">
      <c r="A23" s="75" t="s">
        <v>158</v>
      </c>
      <c r="B23" s="75" t="s">
        <v>21</v>
      </c>
      <c r="C23" s="75" t="s">
        <v>292</v>
      </c>
      <c r="D23" s="77">
        <v>20000</v>
      </c>
      <c r="E23" s="71">
        <v>20000</v>
      </c>
    </row>
    <row r="24" spans="1:5" ht="19.5" customHeight="1">
      <c r="A24" s="75" t="s">
        <v>158</v>
      </c>
      <c r="B24" s="75" t="s">
        <v>188</v>
      </c>
      <c r="C24" s="75" t="s">
        <v>61</v>
      </c>
      <c r="D24" s="77">
        <v>350000</v>
      </c>
      <c r="E24" s="71">
        <v>200000</v>
      </c>
    </row>
    <row r="25" spans="1:5" ht="19.5" customHeight="1">
      <c r="A25" s="75" t="s">
        <v>158</v>
      </c>
      <c r="B25" s="75" t="s">
        <v>106</v>
      </c>
      <c r="C25" s="75" t="s">
        <v>210</v>
      </c>
      <c r="D25" s="77">
        <v>309000</v>
      </c>
      <c r="E25" s="71">
        <v>249000</v>
      </c>
    </row>
    <row r="26" spans="1:5" ht="19.5" customHeight="1">
      <c r="A26" s="75" t="s">
        <v>158</v>
      </c>
      <c r="B26" s="75" t="s">
        <v>20</v>
      </c>
      <c r="C26" s="75" t="s">
        <v>197</v>
      </c>
      <c r="D26" s="77">
        <v>200000</v>
      </c>
      <c r="E26" s="71">
        <v>200000</v>
      </c>
    </row>
    <row r="27" spans="1:5" ht="19.5" customHeight="1">
      <c r="A27" s="75" t="s">
        <v>158</v>
      </c>
      <c r="B27" s="75" t="s">
        <v>127</v>
      </c>
      <c r="C27" s="75" t="s">
        <v>99</v>
      </c>
      <c r="D27" s="77">
        <v>50000</v>
      </c>
      <c r="E27" s="71">
        <v>50000</v>
      </c>
    </row>
    <row r="28" spans="1:5" ht="19.5" customHeight="1">
      <c r="A28" s="75" t="s">
        <v>158</v>
      </c>
      <c r="B28" s="75" t="s">
        <v>279</v>
      </c>
      <c r="C28" s="75" t="s">
        <v>187</v>
      </c>
      <c r="D28" s="77">
        <v>1797462.79</v>
      </c>
      <c r="E28" s="71">
        <v>1797462.79</v>
      </c>
    </row>
    <row r="29" spans="1:5" ht="19.5" customHeight="1">
      <c r="A29" s="75" t="s">
        <v>158</v>
      </c>
      <c r="B29" s="75" t="s">
        <v>39</v>
      </c>
      <c r="C29" s="75" t="s">
        <v>154</v>
      </c>
      <c r="D29" s="77">
        <v>2696194.19</v>
      </c>
      <c r="E29" s="71">
        <v>2696194.19</v>
      </c>
    </row>
    <row r="30" spans="1:5" ht="19.5" customHeight="1">
      <c r="A30" s="75" t="s">
        <v>158</v>
      </c>
      <c r="B30" s="75" t="s">
        <v>145</v>
      </c>
      <c r="C30" s="75" t="s">
        <v>97</v>
      </c>
      <c r="D30" s="77">
        <v>520000</v>
      </c>
      <c r="E30" s="71">
        <v>470000</v>
      </c>
    </row>
    <row r="31" spans="1:5" ht="19.5" customHeight="1">
      <c r="A31" s="75" t="s">
        <v>158</v>
      </c>
      <c r="B31" s="75" t="s">
        <v>105</v>
      </c>
      <c r="C31" s="75" t="s">
        <v>133</v>
      </c>
      <c r="D31" s="77">
        <v>7835485</v>
      </c>
      <c r="E31" s="71">
        <v>5097885</v>
      </c>
    </row>
    <row r="32" spans="1:5" ht="19.5" customHeight="1">
      <c r="A32" s="75"/>
      <c r="B32" s="75"/>
      <c r="C32" s="75" t="s">
        <v>8</v>
      </c>
      <c r="D32" s="77">
        <v>54144962.41</v>
      </c>
      <c r="E32" s="71">
        <v>54144962.41</v>
      </c>
    </row>
    <row r="33" spans="1:5" ht="19.5" customHeight="1">
      <c r="A33" s="75" t="s">
        <v>79</v>
      </c>
      <c r="B33" s="75" t="s">
        <v>216</v>
      </c>
      <c r="C33" s="75" t="s">
        <v>215</v>
      </c>
      <c r="D33" s="77">
        <v>280143.5</v>
      </c>
      <c r="E33" s="71">
        <v>280143.5</v>
      </c>
    </row>
    <row r="34" spans="1:5" ht="19.5" customHeight="1">
      <c r="A34" s="75" t="s">
        <v>79</v>
      </c>
      <c r="B34" s="75" t="s">
        <v>289</v>
      </c>
      <c r="C34" s="75" t="s">
        <v>85</v>
      </c>
      <c r="D34" s="77">
        <v>37589159.4</v>
      </c>
      <c r="E34" s="71">
        <v>37589159.4</v>
      </c>
    </row>
    <row r="35" spans="1:5" ht="19.5" customHeight="1">
      <c r="A35" s="75" t="s">
        <v>79</v>
      </c>
      <c r="B35" s="75" t="s">
        <v>55</v>
      </c>
      <c r="C35" s="75" t="s">
        <v>283</v>
      </c>
      <c r="D35" s="77">
        <v>32346.4</v>
      </c>
      <c r="E35" s="71">
        <v>32346.4</v>
      </c>
    </row>
    <row r="36" spans="1:5" ht="19.5" customHeight="1">
      <c r="A36" s="75" t="s">
        <v>79</v>
      </c>
      <c r="B36" s="75" t="s">
        <v>214</v>
      </c>
      <c r="C36" s="75" t="s">
        <v>50</v>
      </c>
      <c r="D36" s="77">
        <v>105876</v>
      </c>
      <c r="E36" s="71">
        <v>105876</v>
      </c>
    </row>
    <row r="37" spans="1:5" ht="19.5" customHeight="1">
      <c r="A37" s="75" t="s">
        <v>79</v>
      </c>
      <c r="B37" s="75" t="s">
        <v>58</v>
      </c>
      <c r="C37" s="75" t="s">
        <v>113</v>
      </c>
      <c r="D37" s="77">
        <v>864801</v>
      </c>
      <c r="E37" s="71">
        <v>864801</v>
      </c>
    </row>
    <row r="38" spans="1:5" ht="19.5" customHeight="1">
      <c r="A38" s="75" t="s">
        <v>79</v>
      </c>
      <c r="B38" s="75" t="s">
        <v>272</v>
      </c>
      <c r="C38" s="75" t="s">
        <v>239</v>
      </c>
      <c r="D38" s="77">
        <v>12654636.11</v>
      </c>
      <c r="E38" s="71">
        <v>12654636.11</v>
      </c>
    </row>
    <row r="39" spans="1:5" ht="19.5" customHeight="1">
      <c r="A39" s="75" t="s">
        <v>79</v>
      </c>
      <c r="B39" s="75" t="s">
        <v>123</v>
      </c>
      <c r="C39" s="75" t="s">
        <v>57</v>
      </c>
      <c r="D39" s="77">
        <v>2618000</v>
      </c>
      <c r="E39" s="71">
        <v>2618000</v>
      </c>
    </row>
  </sheetData>
  <mergeCells count="3">
    <mergeCell ref="C5:C6"/>
    <mergeCell ref="D4:D6"/>
    <mergeCell ref="E4:E6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  <headerFooter alignWithMargins="0">
    <oddFooter>&amp;C&amp;10-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6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.16015625" style="0" customWidth="1"/>
    <col min="2" max="3" width="4.33203125" style="0" customWidth="1"/>
    <col min="4" max="4" width="25.5" style="0" customWidth="1"/>
    <col min="5" max="5" width="39.5" style="0" customWidth="1"/>
    <col min="6" max="6" width="24.16015625" style="0" customWidth="1"/>
    <col min="7" max="9" width="12" style="0" customWidth="1"/>
  </cols>
  <sheetData>
    <row r="1" spans="1:9" ht="12.75" customHeight="1">
      <c r="A1" s="4"/>
      <c r="B1" s="9"/>
      <c r="C1" s="10"/>
      <c r="D1" s="10"/>
      <c r="E1" s="10"/>
      <c r="F1" s="18"/>
      <c r="G1" s="11"/>
      <c r="H1" s="11"/>
      <c r="I1" s="11"/>
    </row>
    <row r="2" spans="1:9" ht="22.5" customHeight="1">
      <c r="A2" s="55" t="s">
        <v>125</v>
      </c>
      <c r="B2" s="56"/>
      <c r="C2" s="57"/>
      <c r="D2" s="57"/>
      <c r="E2" s="57"/>
      <c r="F2" s="57"/>
      <c r="G2" s="11"/>
      <c r="H2" s="11"/>
      <c r="I2" s="11"/>
    </row>
    <row r="3" spans="1:9" ht="12.75" customHeight="1">
      <c r="A3" s="80" t="s">
        <v>240</v>
      </c>
      <c r="B3" s="9"/>
      <c r="C3" s="9"/>
      <c r="D3" s="59"/>
      <c r="E3" s="59"/>
      <c r="F3" s="60" t="s">
        <v>14</v>
      </c>
      <c r="G3" s="11"/>
      <c r="H3" s="11"/>
      <c r="I3" s="11"/>
    </row>
    <row r="4" spans="1:9" ht="21.75" customHeight="1">
      <c r="A4" s="61" t="s">
        <v>101</v>
      </c>
      <c r="B4" s="61"/>
      <c r="C4" s="61"/>
      <c r="D4" s="61"/>
      <c r="E4" s="43"/>
      <c r="F4" s="85" t="s">
        <v>134</v>
      </c>
      <c r="G4" s="11"/>
      <c r="H4" s="11"/>
      <c r="I4" s="11"/>
    </row>
    <row r="5" spans="1:9" ht="21.75" customHeight="1">
      <c r="A5" s="62" t="s">
        <v>297</v>
      </c>
      <c r="B5" s="62"/>
      <c r="C5" s="62"/>
      <c r="D5" s="100" t="s">
        <v>86</v>
      </c>
      <c r="E5" s="102" t="s">
        <v>53</v>
      </c>
      <c r="F5" s="85"/>
      <c r="G5" s="11"/>
      <c r="H5" s="11"/>
      <c r="I5" s="11"/>
    </row>
    <row r="6" spans="1:9" ht="21.75" customHeight="1">
      <c r="A6" s="47" t="s">
        <v>115</v>
      </c>
      <c r="B6" s="47" t="s">
        <v>211</v>
      </c>
      <c r="C6" s="47" t="s">
        <v>208</v>
      </c>
      <c r="D6" s="101"/>
      <c r="E6" s="103"/>
      <c r="F6" s="86"/>
      <c r="G6" s="11"/>
      <c r="H6" s="11"/>
      <c r="I6" s="11"/>
    </row>
    <row r="7" spans="1:9" ht="21.75" customHeight="1">
      <c r="A7" s="75"/>
      <c r="B7" s="75"/>
      <c r="C7" s="75"/>
      <c r="D7" s="75"/>
      <c r="E7" s="75" t="s">
        <v>62</v>
      </c>
      <c r="F7" s="71">
        <v>139079122</v>
      </c>
      <c r="G7" s="34"/>
      <c r="H7" s="11"/>
      <c r="I7" s="11"/>
    </row>
    <row r="8" spans="1:9" ht="21.75" customHeight="1">
      <c r="A8" s="75"/>
      <c r="B8" s="75"/>
      <c r="C8" s="75"/>
      <c r="D8" s="75"/>
      <c r="E8" s="75" t="s">
        <v>199</v>
      </c>
      <c r="F8" s="71">
        <v>139079122</v>
      </c>
      <c r="G8" s="34"/>
      <c r="H8" s="11"/>
      <c r="I8" s="11"/>
    </row>
    <row r="9" spans="1:9" ht="21.75" customHeight="1">
      <c r="A9" s="75"/>
      <c r="B9" s="75"/>
      <c r="C9" s="75"/>
      <c r="D9" s="75"/>
      <c r="E9" s="75" t="s">
        <v>157</v>
      </c>
      <c r="F9" s="71">
        <v>64961000</v>
      </c>
      <c r="G9" s="34"/>
      <c r="H9" s="34"/>
      <c r="I9" s="34"/>
    </row>
    <row r="10" spans="1:9" ht="21.75" customHeight="1">
      <c r="A10" s="75" t="s">
        <v>293</v>
      </c>
      <c r="B10" s="75" t="s">
        <v>231</v>
      </c>
      <c r="C10" s="75" t="s">
        <v>153</v>
      </c>
      <c r="D10" s="75" t="s">
        <v>68</v>
      </c>
      <c r="E10" s="75" t="s">
        <v>117</v>
      </c>
      <c r="F10" s="71">
        <v>200000</v>
      </c>
      <c r="G10" s="11"/>
      <c r="H10" s="11"/>
      <c r="I10" s="11"/>
    </row>
    <row r="11" spans="1:9" ht="21.75" customHeight="1">
      <c r="A11" s="75" t="s">
        <v>293</v>
      </c>
      <c r="B11" s="75" t="s">
        <v>231</v>
      </c>
      <c r="C11" s="75" t="s">
        <v>153</v>
      </c>
      <c r="D11" s="75" t="s">
        <v>68</v>
      </c>
      <c r="E11" s="75" t="s">
        <v>110</v>
      </c>
      <c r="F11" s="71">
        <v>100000</v>
      </c>
      <c r="G11" s="11"/>
      <c r="H11" s="11"/>
      <c r="I11" s="11"/>
    </row>
    <row r="12" spans="1:9" ht="21.75" customHeight="1">
      <c r="A12" s="75" t="s">
        <v>293</v>
      </c>
      <c r="B12" s="75" t="s">
        <v>153</v>
      </c>
      <c r="C12" s="75" t="s">
        <v>1</v>
      </c>
      <c r="D12" s="75" t="s">
        <v>109</v>
      </c>
      <c r="E12" s="75" t="s">
        <v>155</v>
      </c>
      <c r="F12" s="71">
        <v>780000</v>
      </c>
      <c r="G12" s="11"/>
      <c r="H12" s="11"/>
      <c r="I12" s="11"/>
    </row>
    <row r="13" spans="1:9" ht="21.75" customHeight="1">
      <c r="A13" s="75" t="s">
        <v>293</v>
      </c>
      <c r="B13" s="75" t="s">
        <v>231</v>
      </c>
      <c r="C13" s="75" t="s">
        <v>153</v>
      </c>
      <c r="D13" s="75" t="s">
        <v>68</v>
      </c>
      <c r="E13" s="75" t="s">
        <v>181</v>
      </c>
      <c r="F13" s="71">
        <v>200000</v>
      </c>
      <c r="G13" s="11"/>
      <c r="H13" s="11"/>
      <c r="I13" s="11"/>
    </row>
    <row r="14" spans="1:9" ht="21.75" customHeight="1">
      <c r="A14" s="75" t="s">
        <v>293</v>
      </c>
      <c r="B14" s="75" t="s">
        <v>231</v>
      </c>
      <c r="C14" s="75" t="s">
        <v>153</v>
      </c>
      <c r="D14" s="75" t="s">
        <v>68</v>
      </c>
      <c r="E14" s="75" t="s">
        <v>104</v>
      </c>
      <c r="F14" s="71">
        <v>275000</v>
      </c>
      <c r="G14" s="11"/>
      <c r="H14" s="11"/>
      <c r="I14" s="11"/>
    </row>
    <row r="15" spans="1:9" ht="21.75" customHeight="1">
      <c r="A15" s="75" t="s">
        <v>293</v>
      </c>
      <c r="B15" s="75" t="s">
        <v>231</v>
      </c>
      <c r="C15" s="75" t="s">
        <v>153</v>
      </c>
      <c r="D15" s="75" t="s">
        <v>68</v>
      </c>
      <c r="E15" s="75" t="s">
        <v>16</v>
      </c>
      <c r="F15" s="71">
        <v>150000</v>
      </c>
      <c r="G15" s="11"/>
      <c r="H15" s="11"/>
      <c r="I15" s="11"/>
    </row>
    <row r="16" spans="1:9" ht="21.75" customHeight="1">
      <c r="A16" s="75" t="s">
        <v>293</v>
      </c>
      <c r="B16" s="75" t="s">
        <v>231</v>
      </c>
      <c r="C16" s="75" t="s">
        <v>153</v>
      </c>
      <c r="D16" s="75" t="s">
        <v>68</v>
      </c>
      <c r="E16" s="75" t="s">
        <v>263</v>
      </c>
      <c r="F16" s="71">
        <v>250000</v>
      </c>
      <c r="G16" s="11"/>
      <c r="H16" s="11"/>
      <c r="I16" s="11"/>
    </row>
    <row r="17" spans="1:6" ht="21.75" customHeight="1">
      <c r="A17" s="75" t="s">
        <v>293</v>
      </c>
      <c r="B17" s="75" t="s">
        <v>153</v>
      </c>
      <c r="C17" s="75" t="s">
        <v>1</v>
      </c>
      <c r="D17" s="75" t="s">
        <v>109</v>
      </c>
      <c r="E17" s="75" t="s">
        <v>228</v>
      </c>
      <c r="F17" s="71">
        <v>1920000</v>
      </c>
    </row>
    <row r="18" spans="1:6" ht="21.75" customHeight="1">
      <c r="A18" s="75" t="s">
        <v>293</v>
      </c>
      <c r="B18" s="75" t="s">
        <v>231</v>
      </c>
      <c r="C18" s="75" t="s">
        <v>153</v>
      </c>
      <c r="D18" s="75" t="s">
        <v>68</v>
      </c>
      <c r="E18" s="75" t="s">
        <v>280</v>
      </c>
      <c r="F18" s="71">
        <v>2048000</v>
      </c>
    </row>
    <row r="19" spans="1:6" ht="21.75" customHeight="1">
      <c r="A19" s="75" t="s">
        <v>293</v>
      </c>
      <c r="B19" s="75" t="s">
        <v>229</v>
      </c>
      <c r="C19" s="75" t="s">
        <v>15</v>
      </c>
      <c r="D19" s="75" t="s">
        <v>217</v>
      </c>
      <c r="E19" s="75" t="s">
        <v>174</v>
      </c>
      <c r="F19" s="71">
        <v>70000</v>
      </c>
    </row>
    <row r="20" spans="1:6" ht="21.75" customHeight="1">
      <c r="A20" s="75" t="s">
        <v>293</v>
      </c>
      <c r="B20" s="75" t="s">
        <v>231</v>
      </c>
      <c r="C20" s="75" t="s">
        <v>153</v>
      </c>
      <c r="D20" s="75" t="s">
        <v>68</v>
      </c>
      <c r="E20" s="75" t="s">
        <v>93</v>
      </c>
      <c r="F20" s="71">
        <v>632000</v>
      </c>
    </row>
    <row r="21" spans="1:6" ht="21.75" customHeight="1">
      <c r="A21" s="75" t="s">
        <v>293</v>
      </c>
      <c r="B21" s="75" t="s">
        <v>231</v>
      </c>
      <c r="C21" s="75" t="s">
        <v>153</v>
      </c>
      <c r="D21" s="75" t="s">
        <v>68</v>
      </c>
      <c r="E21" s="75" t="s">
        <v>56</v>
      </c>
      <c r="F21" s="71">
        <v>250000</v>
      </c>
    </row>
    <row r="22" spans="1:6" ht="21.75" customHeight="1">
      <c r="A22" s="75" t="s">
        <v>293</v>
      </c>
      <c r="B22" s="75" t="s">
        <v>231</v>
      </c>
      <c r="C22" s="75" t="s">
        <v>153</v>
      </c>
      <c r="D22" s="75" t="s">
        <v>68</v>
      </c>
      <c r="E22" s="75" t="s">
        <v>48</v>
      </c>
      <c r="F22" s="71">
        <v>200000</v>
      </c>
    </row>
    <row r="23" spans="1:6" ht="21.75" customHeight="1">
      <c r="A23" s="75" t="s">
        <v>293</v>
      </c>
      <c r="B23" s="75" t="s">
        <v>231</v>
      </c>
      <c r="C23" s="75" t="s">
        <v>153</v>
      </c>
      <c r="D23" s="75" t="s">
        <v>68</v>
      </c>
      <c r="E23" s="75" t="s">
        <v>267</v>
      </c>
      <c r="F23" s="71">
        <v>360000</v>
      </c>
    </row>
    <row r="24" spans="1:6" ht="21.75" customHeight="1">
      <c r="A24" s="75" t="s">
        <v>293</v>
      </c>
      <c r="B24" s="75" t="s">
        <v>231</v>
      </c>
      <c r="C24" s="75" t="s">
        <v>153</v>
      </c>
      <c r="D24" s="75" t="s">
        <v>68</v>
      </c>
      <c r="E24" s="75" t="s">
        <v>164</v>
      </c>
      <c r="F24" s="71">
        <v>350000</v>
      </c>
    </row>
    <row r="25" spans="1:6" ht="21.75" customHeight="1">
      <c r="A25" s="75" t="s">
        <v>293</v>
      </c>
      <c r="B25" s="75" t="s">
        <v>231</v>
      </c>
      <c r="C25" s="75" t="s">
        <v>153</v>
      </c>
      <c r="D25" s="75" t="s">
        <v>68</v>
      </c>
      <c r="E25" s="75" t="s">
        <v>255</v>
      </c>
      <c r="F25" s="71">
        <v>300000</v>
      </c>
    </row>
    <row r="26" spans="1:6" ht="21.75" customHeight="1">
      <c r="A26" s="75" t="s">
        <v>293</v>
      </c>
      <c r="B26" s="75" t="s">
        <v>231</v>
      </c>
      <c r="C26" s="75" t="s">
        <v>153</v>
      </c>
      <c r="D26" s="75" t="s">
        <v>68</v>
      </c>
      <c r="E26" s="75" t="s">
        <v>170</v>
      </c>
      <c r="F26" s="71">
        <v>360000</v>
      </c>
    </row>
    <row r="27" spans="1:6" ht="21.75" customHeight="1">
      <c r="A27" s="75" t="s">
        <v>293</v>
      </c>
      <c r="B27" s="75" t="s">
        <v>231</v>
      </c>
      <c r="C27" s="75" t="s">
        <v>153</v>
      </c>
      <c r="D27" s="75" t="s">
        <v>68</v>
      </c>
      <c r="E27" s="75" t="s">
        <v>201</v>
      </c>
      <c r="F27" s="71">
        <v>2000000</v>
      </c>
    </row>
    <row r="28" spans="1:6" ht="21.75" customHeight="1">
      <c r="A28" s="75" t="s">
        <v>293</v>
      </c>
      <c r="B28" s="75" t="s">
        <v>231</v>
      </c>
      <c r="C28" s="75" t="s">
        <v>153</v>
      </c>
      <c r="D28" s="75" t="s">
        <v>68</v>
      </c>
      <c r="E28" s="75" t="s">
        <v>253</v>
      </c>
      <c r="F28" s="71">
        <v>3165000</v>
      </c>
    </row>
    <row r="29" spans="1:6" ht="21.75" customHeight="1">
      <c r="A29" s="75" t="s">
        <v>293</v>
      </c>
      <c r="B29" s="75" t="s">
        <v>231</v>
      </c>
      <c r="C29" s="75" t="s">
        <v>153</v>
      </c>
      <c r="D29" s="75" t="s">
        <v>68</v>
      </c>
      <c r="E29" s="75" t="s">
        <v>180</v>
      </c>
      <c r="F29" s="71">
        <v>150000</v>
      </c>
    </row>
    <row r="30" spans="1:6" ht="21.75" customHeight="1">
      <c r="A30" s="75" t="s">
        <v>293</v>
      </c>
      <c r="B30" s="75" t="s">
        <v>153</v>
      </c>
      <c r="C30" s="75" t="s">
        <v>153</v>
      </c>
      <c r="D30" s="75" t="s">
        <v>249</v>
      </c>
      <c r="E30" s="75" t="s">
        <v>36</v>
      </c>
      <c r="F30" s="71">
        <v>1000000</v>
      </c>
    </row>
    <row r="31" spans="1:6" ht="21.75" customHeight="1">
      <c r="A31" s="75" t="s">
        <v>40</v>
      </c>
      <c r="B31" s="75" t="s">
        <v>230</v>
      </c>
      <c r="C31" s="75" t="s">
        <v>15</v>
      </c>
      <c r="D31" s="75" t="s">
        <v>122</v>
      </c>
      <c r="E31" s="75" t="s">
        <v>74</v>
      </c>
      <c r="F31" s="71">
        <v>250000</v>
      </c>
    </row>
    <row r="32" spans="1:6" ht="21.75" customHeight="1">
      <c r="A32" s="75" t="s">
        <v>293</v>
      </c>
      <c r="B32" s="75" t="s">
        <v>231</v>
      </c>
      <c r="C32" s="75" t="s">
        <v>153</v>
      </c>
      <c r="D32" s="75" t="s">
        <v>68</v>
      </c>
      <c r="E32" s="75" t="s">
        <v>241</v>
      </c>
      <c r="F32" s="71">
        <v>200000</v>
      </c>
    </row>
    <row r="33" spans="1:6" ht="21.75" customHeight="1">
      <c r="A33" s="75" t="s">
        <v>293</v>
      </c>
      <c r="B33" s="75" t="s">
        <v>231</v>
      </c>
      <c r="C33" s="75" t="s">
        <v>153</v>
      </c>
      <c r="D33" s="75" t="s">
        <v>68</v>
      </c>
      <c r="E33" s="75" t="s">
        <v>140</v>
      </c>
      <c r="F33" s="71">
        <v>200000</v>
      </c>
    </row>
    <row r="34" spans="1:6" ht="21.75" customHeight="1">
      <c r="A34" s="75" t="s">
        <v>293</v>
      </c>
      <c r="B34" s="75" t="s">
        <v>76</v>
      </c>
      <c r="C34" s="75" t="s">
        <v>15</v>
      </c>
      <c r="D34" s="75" t="s">
        <v>186</v>
      </c>
      <c r="E34" s="75" t="s">
        <v>256</v>
      </c>
      <c r="F34" s="71">
        <v>500000</v>
      </c>
    </row>
    <row r="35" spans="1:6" ht="21.75" customHeight="1">
      <c r="A35" s="75" t="s">
        <v>293</v>
      </c>
      <c r="B35" s="75" t="s">
        <v>231</v>
      </c>
      <c r="C35" s="75" t="s">
        <v>153</v>
      </c>
      <c r="D35" s="75" t="s">
        <v>68</v>
      </c>
      <c r="E35" s="75" t="s">
        <v>26</v>
      </c>
      <c r="F35" s="71">
        <v>150000</v>
      </c>
    </row>
    <row r="36" spans="1:6" ht="21.75" customHeight="1">
      <c r="A36" s="75" t="s">
        <v>293</v>
      </c>
      <c r="B36" s="75" t="s">
        <v>231</v>
      </c>
      <c r="C36" s="75" t="s">
        <v>153</v>
      </c>
      <c r="D36" s="75" t="s">
        <v>68</v>
      </c>
      <c r="E36" s="75" t="s">
        <v>175</v>
      </c>
      <c r="F36" s="71">
        <v>500000</v>
      </c>
    </row>
    <row r="37" spans="1:6" ht="21.75" customHeight="1">
      <c r="A37" s="75" t="s">
        <v>293</v>
      </c>
      <c r="B37" s="75" t="s">
        <v>153</v>
      </c>
      <c r="C37" s="75" t="s">
        <v>231</v>
      </c>
      <c r="D37" s="75" t="s">
        <v>89</v>
      </c>
      <c r="E37" s="75" t="s">
        <v>121</v>
      </c>
      <c r="F37" s="71">
        <v>1800000</v>
      </c>
    </row>
    <row r="38" spans="1:6" ht="21.75" customHeight="1">
      <c r="A38" s="75" t="s">
        <v>293</v>
      </c>
      <c r="B38" s="75" t="s">
        <v>231</v>
      </c>
      <c r="C38" s="75" t="s">
        <v>153</v>
      </c>
      <c r="D38" s="75" t="s">
        <v>68</v>
      </c>
      <c r="E38" s="75" t="s">
        <v>124</v>
      </c>
      <c r="F38" s="71">
        <v>540000</v>
      </c>
    </row>
    <row r="39" spans="1:6" ht="21.75" customHeight="1">
      <c r="A39" s="75" t="s">
        <v>293</v>
      </c>
      <c r="B39" s="75" t="s">
        <v>229</v>
      </c>
      <c r="C39" s="75" t="s">
        <v>15</v>
      </c>
      <c r="D39" s="75" t="s">
        <v>217</v>
      </c>
      <c r="E39" s="75" t="s">
        <v>147</v>
      </c>
      <c r="F39" s="71">
        <v>14000000</v>
      </c>
    </row>
    <row r="40" spans="1:6" ht="21.75" customHeight="1">
      <c r="A40" s="75" t="s">
        <v>293</v>
      </c>
      <c r="B40" s="75" t="s">
        <v>231</v>
      </c>
      <c r="C40" s="75" t="s">
        <v>153</v>
      </c>
      <c r="D40" s="75" t="s">
        <v>68</v>
      </c>
      <c r="E40" s="75" t="s">
        <v>206</v>
      </c>
      <c r="F40" s="71">
        <v>800000</v>
      </c>
    </row>
    <row r="41" spans="1:6" ht="21.75" customHeight="1">
      <c r="A41" s="75" t="s">
        <v>293</v>
      </c>
      <c r="B41" s="75" t="s">
        <v>153</v>
      </c>
      <c r="C41" s="75" t="s">
        <v>231</v>
      </c>
      <c r="D41" s="75" t="s">
        <v>89</v>
      </c>
      <c r="E41" s="75" t="s">
        <v>3</v>
      </c>
      <c r="F41" s="71">
        <v>6450000</v>
      </c>
    </row>
    <row r="42" spans="1:6" ht="21.75" customHeight="1">
      <c r="A42" s="75" t="s">
        <v>293</v>
      </c>
      <c r="B42" s="75" t="s">
        <v>153</v>
      </c>
      <c r="C42" s="75" t="s">
        <v>153</v>
      </c>
      <c r="D42" s="75" t="s">
        <v>249</v>
      </c>
      <c r="E42" s="75" t="s">
        <v>301</v>
      </c>
      <c r="F42" s="71">
        <v>655000</v>
      </c>
    </row>
    <row r="43" spans="1:6" ht="21.75" customHeight="1">
      <c r="A43" s="75" t="s">
        <v>293</v>
      </c>
      <c r="B43" s="75" t="s">
        <v>153</v>
      </c>
      <c r="C43" s="75" t="s">
        <v>231</v>
      </c>
      <c r="D43" s="75" t="s">
        <v>89</v>
      </c>
      <c r="E43" s="75" t="s">
        <v>296</v>
      </c>
      <c r="F43" s="71">
        <v>6864000</v>
      </c>
    </row>
    <row r="44" spans="1:6" ht="21.75" customHeight="1">
      <c r="A44" s="75" t="s">
        <v>293</v>
      </c>
      <c r="B44" s="75" t="s">
        <v>153</v>
      </c>
      <c r="C44" s="75" t="s">
        <v>153</v>
      </c>
      <c r="D44" s="75" t="s">
        <v>249</v>
      </c>
      <c r="E44" s="75" t="s">
        <v>192</v>
      </c>
      <c r="F44" s="71">
        <v>6360000</v>
      </c>
    </row>
    <row r="45" spans="1:6" ht="21.75" customHeight="1">
      <c r="A45" s="75" t="s">
        <v>293</v>
      </c>
      <c r="B45" s="75" t="s">
        <v>231</v>
      </c>
      <c r="C45" s="75" t="s">
        <v>153</v>
      </c>
      <c r="D45" s="75" t="s">
        <v>68</v>
      </c>
      <c r="E45" s="75" t="s">
        <v>2</v>
      </c>
      <c r="F45" s="71">
        <v>1452000</v>
      </c>
    </row>
    <row r="46" spans="1:6" ht="21.75" customHeight="1">
      <c r="A46" s="75" t="s">
        <v>293</v>
      </c>
      <c r="B46" s="75" t="s">
        <v>231</v>
      </c>
      <c r="C46" s="75" t="s">
        <v>153</v>
      </c>
      <c r="D46" s="75" t="s">
        <v>68</v>
      </c>
      <c r="E46" s="75" t="s">
        <v>72</v>
      </c>
      <c r="F46" s="71">
        <v>100000</v>
      </c>
    </row>
    <row r="47" spans="1:6" ht="21.75" customHeight="1">
      <c r="A47" s="75" t="s">
        <v>293</v>
      </c>
      <c r="B47" s="75" t="s">
        <v>153</v>
      </c>
      <c r="C47" s="75" t="s">
        <v>153</v>
      </c>
      <c r="D47" s="75" t="s">
        <v>249</v>
      </c>
      <c r="E47" s="75" t="s">
        <v>191</v>
      </c>
      <c r="F47" s="71">
        <v>900000</v>
      </c>
    </row>
    <row r="48" spans="1:6" ht="21.75" customHeight="1">
      <c r="A48" s="75" t="s">
        <v>293</v>
      </c>
      <c r="B48" s="75" t="s">
        <v>231</v>
      </c>
      <c r="C48" s="75" t="s">
        <v>153</v>
      </c>
      <c r="D48" s="75" t="s">
        <v>68</v>
      </c>
      <c r="E48" s="75" t="s">
        <v>222</v>
      </c>
      <c r="F48" s="71">
        <v>360000</v>
      </c>
    </row>
    <row r="49" spans="1:6" ht="21.75" customHeight="1">
      <c r="A49" s="75" t="s">
        <v>293</v>
      </c>
      <c r="B49" s="75" t="s">
        <v>231</v>
      </c>
      <c r="C49" s="75" t="s">
        <v>153</v>
      </c>
      <c r="D49" s="75" t="s">
        <v>68</v>
      </c>
      <c r="E49" s="75" t="s">
        <v>300</v>
      </c>
      <c r="F49" s="71">
        <v>300000</v>
      </c>
    </row>
    <row r="50" spans="1:6" ht="21.75" customHeight="1">
      <c r="A50" s="75" t="s">
        <v>293</v>
      </c>
      <c r="B50" s="75" t="s">
        <v>231</v>
      </c>
      <c r="C50" s="75" t="s">
        <v>153</v>
      </c>
      <c r="D50" s="75" t="s">
        <v>68</v>
      </c>
      <c r="E50" s="75" t="s">
        <v>120</v>
      </c>
      <c r="F50" s="71">
        <v>4000000</v>
      </c>
    </row>
    <row r="51" spans="1:6" ht="21.75" customHeight="1">
      <c r="A51" s="75" t="s">
        <v>293</v>
      </c>
      <c r="B51" s="75" t="s">
        <v>231</v>
      </c>
      <c r="C51" s="75" t="s">
        <v>153</v>
      </c>
      <c r="D51" s="75" t="s">
        <v>68</v>
      </c>
      <c r="E51" s="75" t="s">
        <v>167</v>
      </c>
      <c r="F51" s="71">
        <v>250000</v>
      </c>
    </row>
    <row r="52" spans="1:6" ht="21.75" customHeight="1">
      <c r="A52" s="75" t="s">
        <v>293</v>
      </c>
      <c r="B52" s="75" t="s">
        <v>75</v>
      </c>
      <c r="C52" s="75" t="s">
        <v>153</v>
      </c>
      <c r="D52" s="75" t="s">
        <v>260</v>
      </c>
      <c r="E52" s="75" t="s">
        <v>119</v>
      </c>
      <c r="F52" s="71">
        <v>950000</v>
      </c>
    </row>
    <row r="53" spans="1:6" ht="21.75" customHeight="1">
      <c r="A53" s="75" t="s">
        <v>293</v>
      </c>
      <c r="B53" s="75" t="s">
        <v>153</v>
      </c>
      <c r="C53" s="75" t="s">
        <v>230</v>
      </c>
      <c r="D53" s="75" t="s">
        <v>43</v>
      </c>
      <c r="E53" s="75" t="s">
        <v>100</v>
      </c>
      <c r="F53" s="71">
        <v>2420000</v>
      </c>
    </row>
    <row r="54" spans="1:6" ht="21.75" customHeight="1">
      <c r="A54" s="75" t="s">
        <v>293</v>
      </c>
      <c r="B54" s="75" t="s">
        <v>153</v>
      </c>
      <c r="C54" s="75" t="s">
        <v>230</v>
      </c>
      <c r="D54" s="75" t="s">
        <v>43</v>
      </c>
      <c r="E54" s="75" t="s">
        <v>225</v>
      </c>
      <c r="F54" s="71">
        <v>200000</v>
      </c>
    </row>
    <row r="55" spans="1:6" ht="21.75" customHeight="1">
      <c r="A55" s="75"/>
      <c r="B55" s="75"/>
      <c r="C55" s="75"/>
      <c r="D55" s="75"/>
      <c r="E55" s="75" t="s">
        <v>243</v>
      </c>
      <c r="F55" s="71">
        <v>1450000</v>
      </c>
    </row>
    <row r="56" spans="1:6" ht="21.75" customHeight="1">
      <c r="A56" s="75" t="s">
        <v>293</v>
      </c>
      <c r="B56" s="75" t="s">
        <v>15</v>
      </c>
      <c r="C56" s="75" t="s">
        <v>15</v>
      </c>
      <c r="D56" s="75" t="s">
        <v>275</v>
      </c>
      <c r="E56" s="75" t="s">
        <v>112</v>
      </c>
      <c r="F56" s="71">
        <v>1050000</v>
      </c>
    </row>
    <row r="57" spans="1:6" ht="21.75" customHeight="1">
      <c r="A57" s="75" t="s">
        <v>293</v>
      </c>
      <c r="B57" s="75" t="s">
        <v>15</v>
      </c>
      <c r="C57" s="75" t="s">
        <v>15</v>
      </c>
      <c r="D57" s="75" t="s">
        <v>275</v>
      </c>
      <c r="E57" s="75" t="s">
        <v>257</v>
      </c>
      <c r="F57" s="71">
        <v>400000</v>
      </c>
    </row>
    <row r="58" spans="1:6" ht="21.75" customHeight="1">
      <c r="A58" s="75"/>
      <c r="B58" s="75"/>
      <c r="C58" s="75"/>
      <c r="D58" s="75"/>
      <c r="E58" s="75" t="s">
        <v>94</v>
      </c>
      <c r="F58" s="71">
        <v>100000</v>
      </c>
    </row>
    <row r="59" spans="1:6" ht="21.75" customHeight="1">
      <c r="A59" s="75" t="s">
        <v>293</v>
      </c>
      <c r="B59" s="75" t="s">
        <v>15</v>
      </c>
      <c r="C59" s="75" t="s">
        <v>15</v>
      </c>
      <c r="D59" s="75" t="s">
        <v>275</v>
      </c>
      <c r="E59" s="75" t="s">
        <v>116</v>
      </c>
      <c r="F59" s="71">
        <v>100000</v>
      </c>
    </row>
    <row r="60" spans="1:6" ht="21.75" customHeight="1">
      <c r="A60" s="75"/>
      <c r="B60" s="75"/>
      <c r="C60" s="75"/>
      <c r="D60" s="75"/>
      <c r="E60" s="75" t="s">
        <v>261</v>
      </c>
      <c r="F60" s="71">
        <v>180000</v>
      </c>
    </row>
    <row r="61" spans="1:6" ht="21.75" customHeight="1">
      <c r="A61" s="75" t="s">
        <v>293</v>
      </c>
      <c r="B61" s="75" t="s">
        <v>15</v>
      </c>
      <c r="C61" s="75" t="s">
        <v>15</v>
      </c>
      <c r="D61" s="75" t="s">
        <v>275</v>
      </c>
      <c r="E61" s="75" t="s">
        <v>60</v>
      </c>
      <c r="F61" s="71">
        <v>120000</v>
      </c>
    </row>
    <row r="62" spans="1:6" ht="21.75" customHeight="1">
      <c r="A62" s="75" t="s">
        <v>293</v>
      </c>
      <c r="B62" s="75" t="s">
        <v>15</v>
      </c>
      <c r="C62" s="75" t="s">
        <v>15</v>
      </c>
      <c r="D62" s="75" t="s">
        <v>275</v>
      </c>
      <c r="E62" s="75" t="s">
        <v>71</v>
      </c>
      <c r="F62" s="71">
        <v>60000</v>
      </c>
    </row>
    <row r="63" spans="1:6" ht="21.75" customHeight="1">
      <c r="A63" s="75"/>
      <c r="B63" s="75"/>
      <c r="C63" s="75"/>
      <c r="D63" s="75"/>
      <c r="E63" s="75" t="s">
        <v>251</v>
      </c>
      <c r="F63" s="71">
        <v>680000</v>
      </c>
    </row>
    <row r="64" spans="1:6" ht="21.75" customHeight="1">
      <c r="A64" s="75" t="s">
        <v>293</v>
      </c>
      <c r="B64" s="75" t="s">
        <v>229</v>
      </c>
      <c r="C64" s="75" t="s">
        <v>15</v>
      </c>
      <c r="D64" s="75" t="s">
        <v>217</v>
      </c>
      <c r="E64" s="75" t="s">
        <v>152</v>
      </c>
      <c r="F64" s="71">
        <v>569300</v>
      </c>
    </row>
    <row r="65" spans="1:6" ht="21.75" customHeight="1">
      <c r="A65" s="75" t="s">
        <v>293</v>
      </c>
      <c r="B65" s="75" t="s">
        <v>229</v>
      </c>
      <c r="C65" s="75" t="s">
        <v>15</v>
      </c>
      <c r="D65" s="75" t="s">
        <v>217</v>
      </c>
      <c r="E65" s="75" t="s">
        <v>262</v>
      </c>
      <c r="F65" s="71">
        <v>110700</v>
      </c>
    </row>
    <row r="66" spans="1:6" ht="21.75" customHeight="1">
      <c r="A66" s="75"/>
      <c r="B66" s="75"/>
      <c r="C66" s="75"/>
      <c r="D66" s="75"/>
      <c r="E66" s="75" t="s">
        <v>248</v>
      </c>
      <c r="F66" s="71">
        <v>291440</v>
      </c>
    </row>
    <row r="67" spans="1:6" ht="21.75" customHeight="1">
      <c r="A67" s="75" t="s">
        <v>293</v>
      </c>
      <c r="B67" s="75" t="s">
        <v>15</v>
      </c>
      <c r="C67" s="75" t="s">
        <v>15</v>
      </c>
      <c r="D67" s="75" t="s">
        <v>275</v>
      </c>
      <c r="E67" s="75" t="s">
        <v>104</v>
      </c>
      <c r="F67" s="71">
        <v>40000</v>
      </c>
    </row>
    <row r="68" spans="1:6" ht="21.75" customHeight="1">
      <c r="A68" s="75" t="s">
        <v>293</v>
      </c>
      <c r="B68" s="75" t="s">
        <v>15</v>
      </c>
      <c r="C68" s="75" t="s">
        <v>15</v>
      </c>
      <c r="D68" s="75" t="s">
        <v>275</v>
      </c>
      <c r="E68" s="75" t="s">
        <v>137</v>
      </c>
      <c r="F68" s="71">
        <v>190000</v>
      </c>
    </row>
    <row r="69" spans="1:6" ht="21.75" customHeight="1">
      <c r="A69" s="75" t="s">
        <v>293</v>
      </c>
      <c r="B69" s="75" t="s">
        <v>15</v>
      </c>
      <c r="C69" s="75" t="s">
        <v>15</v>
      </c>
      <c r="D69" s="75" t="s">
        <v>275</v>
      </c>
      <c r="E69" s="75" t="s">
        <v>45</v>
      </c>
      <c r="F69" s="71">
        <v>61440</v>
      </c>
    </row>
    <row r="70" spans="1:6" ht="21.75" customHeight="1">
      <c r="A70" s="75"/>
      <c r="B70" s="75"/>
      <c r="C70" s="75"/>
      <c r="D70" s="75"/>
      <c r="E70" s="75" t="s">
        <v>218</v>
      </c>
      <c r="F70" s="71">
        <v>1664698</v>
      </c>
    </row>
    <row r="71" spans="1:6" ht="21.75" customHeight="1">
      <c r="A71" s="75" t="s">
        <v>293</v>
      </c>
      <c r="B71" s="75" t="s">
        <v>1</v>
      </c>
      <c r="C71" s="75" t="s">
        <v>1</v>
      </c>
      <c r="D71" s="75" t="s">
        <v>24</v>
      </c>
      <c r="E71" s="75" t="s">
        <v>291</v>
      </c>
      <c r="F71" s="71">
        <v>50000</v>
      </c>
    </row>
    <row r="72" spans="1:6" ht="21.75" customHeight="1">
      <c r="A72" s="75" t="s">
        <v>293</v>
      </c>
      <c r="B72" s="75" t="s">
        <v>1</v>
      </c>
      <c r="C72" s="75" t="s">
        <v>1</v>
      </c>
      <c r="D72" s="75" t="s">
        <v>24</v>
      </c>
      <c r="E72" s="75" t="s">
        <v>181</v>
      </c>
      <c r="F72" s="71">
        <v>30000</v>
      </c>
    </row>
    <row r="73" spans="1:6" ht="21.75" customHeight="1">
      <c r="A73" s="75" t="s">
        <v>293</v>
      </c>
      <c r="B73" s="75" t="s">
        <v>1</v>
      </c>
      <c r="C73" s="75" t="s">
        <v>1</v>
      </c>
      <c r="D73" s="75" t="s">
        <v>24</v>
      </c>
      <c r="E73" s="75" t="s">
        <v>82</v>
      </c>
      <c r="F73" s="71">
        <v>150000</v>
      </c>
    </row>
    <row r="74" spans="1:6" ht="21.75" customHeight="1">
      <c r="A74" s="75" t="s">
        <v>293</v>
      </c>
      <c r="B74" s="75" t="s">
        <v>1</v>
      </c>
      <c r="C74" s="75" t="s">
        <v>1</v>
      </c>
      <c r="D74" s="75" t="s">
        <v>24</v>
      </c>
      <c r="E74" s="75" t="s">
        <v>92</v>
      </c>
      <c r="F74" s="71">
        <v>313258</v>
      </c>
    </row>
    <row r="75" spans="1:6" ht="21.75" customHeight="1">
      <c r="A75" s="75" t="s">
        <v>293</v>
      </c>
      <c r="B75" s="75" t="s">
        <v>1</v>
      </c>
      <c r="C75" s="75" t="s">
        <v>1</v>
      </c>
      <c r="D75" s="75" t="s">
        <v>24</v>
      </c>
      <c r="E75" s="75" t="s">
        <v>203</v>
      </c>
      <c r="F75" s="71">
        <v>150000</v>
      </c>
    </row>
    <row r="76" spans="1:6" ht="21.75" customHeight="1">
      <c r="A76" s="75" t="s">
        <v>293</v>
      </c>
      <c r="B76" s="75" t="s">
        <v>1</v>
      </c>
      <c r="C76" s="75" t="s">
        <v>1</v>
      </c>
      <c r="D76" s="75" t="s">
        <v>24</v>
      </c>
      <c r="E76" s="75" t="s">
        <v>45</v>
      </c>
      <c r="F76" s="71">
        <v>61440</v>
      </c>
    </row>
    <row r="77" spans="1:6" ht="21.75" customHeight="1">
      <c r="A77" s="75" t="s">
        <v>293</v>
      </c>
      <c r="B77" s="75" t="s">
        <v>1</v>
      </c>
      <c r="C77" s="75" t="s">
        <v>1</v>
      </c>
      <c r="D77" s="75" t="s">
        <v>24</v>
      </c>
      <c r="E77" s="75" t="s">
        <v>70</v>
      </c>
      <c r="F77" s="71">
        <v>510000</v>
      </c>
    </row>
    <row r="78" spans="1:6" ht="21.75" customHeight="1">
      <c r="A78" s="75" t="s">
        <v>293</v>
      </c>
      <c r="B78" s="75" t="s">
        <v>1</v>
      </c>
      <c r="C78" s="75" t="s">
        <v>1</v>
      </c>
      <c r="D78" s="75" t="s">
        <v>24</v>
      </c>
      <c r="E78" s="75" t="s">
        <v>266</v>
      </c>
      <c r="F78" s="71">
        <v>180000</v>
      </c>
    </row>
    <row r="79" spans="1:6" ht="21.75" customHeight="1">
      <c r="A79" s="75" t="s">
        <v>293</v>
      </c>
      <c r="B79" s="75" t="s">
        <v>1</v>
      </c>
      <c r="C79" s="75" t="s">
        <v>1</v>
      </c>
      <c r="D79" s="75" t="s">
        <v>24</v>
      </c>
      <c r="E79" s="75" t="s">
        <v>264</v>
      </c>
      <c r="F79" s="71">
        <v>220000</v>
      </c>
    </row>
    <row r="80" spans="1:6" ht="21.75" customHeight="1">
      <c r="A80" s="75"/>
      <c r="B80" s="75"/>
      <c r="C80" s="75"/>
      <c r="D80" s="75"/>
      <c r="E80" s="75" t="s">
        <v>141</v>
      </c>
      <c r="F80" s="71">
        <v>10339400</v>
      </c>
    </row>
    <row r="81" spans="1:6" ht="21.75" customHeight="1">
      <c r="A81" s="75" t="s">
        <v>293</v>
      </c>
      <c r="B81" s="75" t="s">
        <v>229</v>
      </c>
      <c r="C81" s="75" t="s">
        <v>15</v>
      </c>
      <c r="D81" s="75" t="s">
        <v>217</v>
      </c>
      <c r="E81" s="75" t="s">
        <v>4</v>
      </c>
      <c r="F81" s="71">
        <v>5500000</v>
      </c>
    </row>
    <row r="82" spans="1:6" ht="21.75" customHeight="1">
      <c r="A82" s="75" t="s">
        <v>293</v>
      </c>
      <c r="B82" s="75" t="s">
        <v>229</v>
      </c>
      <c r="C82" s="75" t="s">
        <v>15</v>
      </c>
      <c r="D82" s="75" t="s">
        <v>217</v>
      </c>
      <c r="E82" s="75" t="s">
        <v>254</v>
      </c>
      <c r="F82" s="71">
        <v>390000</v>
      </c>
    </row>
    <row r="83" spans="1:6" ht="21.75" customHeight="1">
      <c r="A83" s="75" t="s">
        <v>293</v>
      </c>
      <c r="B83" s="75" t="s">
        <v>229</v>
      </c>
      <c r="C83" s="75" t="s">
        <v>15</v>
      </c>
      <c r="D83" s="75" t="s">
        <v>217</v>
      </c>
      <c r="E83" s="75" t="s">
        <v>47</v>
      </c>
      <c r="F83" s="71">
        <v>210000</v>
      </c>
    </row>
    <row r="84" spans="1:6" ht="21.75" customHeight="1">
      <c r="A84" s="75" t="s">
        <v>293</v>
      </c>
      <c r="B84" s="75" t="s">
        <v>229</v>
      </c>
      <c r="C84" s="75" t="s">
        <v>15</v>
      </c>
      <c r="D84" s="75" t="s">
        <v>217</v>
      </c>
      <c r="E84" s="75" t="s">
        <v>233</v>
      </c>
      <c r="F84" s="71">
        <v>800000</v>
      </c>
    </row>
    <row r="85" spans="1:6" ht="21.75" customHeight="1">
      <c r="A85" s="75" t="s">
        <v>293</v>
      </c>
      <c r="B85" s="75" t="s">
        <v>153</v>
      </c>
      <c r="C85" s="75" t="s">
        <v>1</v>
      </c>
      <c r="D85" s="75" t="s">
        <v>109</v>
      </c>
      <c r="E85" s="75" t="s">
        <v>178</v>
      </c>
      <c r="F85" s="71">
        <v>1697080</v>
      </c>
    </row>
    <row r="86" spans="1:6" ht="21.75" customHeight="1">
      <c r="A86" s="75" t="s">
        <v>293</v>
      </c>
      <c r="B86" s="75" t="s">
        <v>229</v>
      </c>
      <c r="C86" s="75" t="s">
        <v>15</v>
      </c>
      <c r="D86" s="75" t="s">
        <v>217</v>
      </c>
      <c r="E86" s="75" t="s">
        <v>284</v>
      </c>
      <c r="F86" s="71">
        <v>1178000</v>
      </c>
    </row>
    <row r="87" spans="1:6" ht="21.75" customHeight="1">
      <c r="A87" s="75" t="s">
        <v>293</v>
      </c>
      <c r="B87" s="75" t="s">
        <v>153</v>
      </c>
      <c r="C87" s="75" t="s">
        <v>1</v>
      </c>
      <c r="D87" s="75" t="s">
        <v>109</v>
      </c>
      <c r="E87" s="75" t="s">
        <v>45</v>
      </c>
      <c r="F87" s="71">
        <v>364320</v>
      </c>
    </row>
    <row r="88" spans="1:6" ht="21.75" customHeight="1">
      <c r="A88" s="75" t="s">
        <v>293</v>
      </c>
      <c r="B88" s="75" t="s">
        <v>153</v>
      </c>
      <c r="C88" s="75" t="s">
        <v>1</v>
      </c>
      <c r="D88" s="75" t="s">
        <v>109</v>
      </c>
      <c r="E88" s="75" t="s">
        <v>142</v>
      </c>
      <c r="F88" s="71">
        <v>200000</v>
      </c>
    </row>
    <row r="89" spans="1:6" ht="21.75" customHeight="1">
      <c r="A89" s="75"/>
      <c r="B89" s="75"/>
      <c r="C89" s="75"/>
      <c r="D89" s="75"/>
      <c r="E89" s="75" t="s">
        <v>213</v>
      </c>
      <c r="F89" s="71">
        <v>2531440</v>
      </c>
    </row>
    <row r="90" spans="1:6" ht="21.75" customHeight="1">
      <c r="A90" s="75" t="s">
        <v>293</v>
      </c>
      <c r="B90" s="75" t="s">
        <v>153</v>
      </c>
      <c r="C90" s="75" t="s">
        <v>1</v>
      </c>
      <c r="D90" s="75" t="s">
        <v>109</v>
      </c>
      <c r="E90" s="75" t="s">
        <v>4</v>
      </c>
      <c r="F90" s="71">
        <v>1700000</v>
      </c>
    </row>
    <row r="91" spans="1:6" ht="21.75" customHeight="1">
      <c r="A91" s="75" t="s">
        <v>293</v>
      </c>
      <c r="B91" s="75" t="s">
        <v>153</v>
      </c>
      <c r="C91" s="75" t="s">
        <v>1</v>
      </c>
      <c r="D91" s="75" t="s">
        <v>109</v>
      </c>
      <c r="E91" s="75" t="s">
        <v>47</v>
      </c>
      <c r="F91" s="71">
        <v>70000</v>
      </c>
    </row>
    <row r="92" spans="1:6" ht="21.75" customHeight="1">
      <c r="A92" s="75" t="s">
        <v>293</v>
      </c>
      <c r="B92" s="75" t="s">
        <v>229</v>
      </c>
      <c r="C92" s="75" t="s">
        <v>15</v>
      </c>
      <c r="D92" s="75" t="s">
        <v>217</v>
      </c>
      <c r="E92" s="75" t="s">
        <v>274</v>
      </c>
      <c r="F92" s="71">
        <v>109000</v>
      </c>
    </row>
    <row r="93" spans="1:6" ht="21.75" customHeight="1">
      <c r="A93" s="75" t="s">
        <v>293</v>
      </c>
      <c r="B93" s="75" t="s">
        <v>229</v>
      </c>
      <c r="C93" s="75" t="s">
        <v>15</v>
      </c>
      <c r="D93" s="75" t="s">
        <v>217</v>
      </c>
      <c r="E93" s="75" t="s">
        <v>25</v>
      </c>
      <c r="F93" s="71">
        <v>291000</v>
      </c>
    </row>
    <row r="94" spans="1:6" ht="21.75" customHeight="1">
      <c r="A94" s="75" t="s">
        <v>293</v>
      </c>
      <c r="B94" s="75" t="s">
        <v>153</v>
      </c>
      <c r="C94" s="75" t="s">
        <v>1</v>
      </c>
      <c r="D94" s="75" t="s">
        <v>109</v>
      </c>
      <c r="E94" s="75" t="s">
        <v>184</v>
      </c>
      <c r="F94" s="71">
        <v>270000</v>
      </c>
    </row>
    <row r="95" spans="1:6" ht="21.75" customHeight="1">
      <c r="A95" s="75" t="s">
        <v>293</v>
      </c>
      <c r="B95" s="75" t="s">
        <v>153</v>
      </c>
      <c r="C95" s="75" t="s">
        <v>1</v>
      </c>
      <c r="D95" s="75" t="s">
        <v>109</v>
      </c>
      <c r="E95" s="75" t="s">
        <v>45</v>
      </c>
      <c r="F95" s="71">
        <v>91440</v>
      </c>
    </row>
    <row r="96" spans="1:6" ht="21.75" customHeight="1">
      <c r="A96" s="75"/>
      <c r="B96" s="75"/>
      <c r="C96" s="75"/>
      <c r="D96" s="75"/>
      <c r="E96" s="75" t="s">
        <v>172</v>
      </c>
      <c r="F96" s="71">
        <v>3382880</v>
      </c>
    </row>
    <row r="97" spans="1:6" ht="21.75" customHeight="1">
      <c r="A97" s="75" t="s">
        <v>293</v>
      </c>
      <c r="B97" s="75" t="s">
        <v>153</v>
      </c>
      <c r="C97" s="75" t="s">
        <v>1</v>
      </c>
      <c r="D97" s="75" t="s">
        <v>109</v>
      </c>
      <c r="E97" s="75" t="s">
        <v>4</v>
      </c>
      <c r="F97" s="71">
        <v>1900000</v>
      </c>
    </row>
    <row r="98" spans="1:6" ht="21.75" customHeight="1">
      <c r="A98" s="75" t="s">
        <v>293</v>
      </c>
      <c r="B98" s="75" t="s">
        <v>153</v>
      </c>
      <c r="C98" s="75" t="s">
        <v>1</v>
      </c>
      <c r="D98" s="75" t="s">
        <v>109</v>
      </c>
      <c r="E98" s="75" t="s">
        <v>47</v>
      </c>
      <c r="F98" s="71">
        <v>70000</v>
      </c>
    </row>
    <row r="99" spans="1:6" ht="21.75" customHeight="1">
      <c r="A99" s="75" t="s">
        <v>293</v>
      </c>
      <c r="B99" s="75" t="s">
        <v>229</v>
      </c>
      <c r="C99" s="75" t="s">
        <v>15</v>
      </c>
      <c r="D99" s="75" t="s">
        <v>217</v>
      </c>
      <c r="E99" s="75" t="s">
        <v>294</v>
      </c>
      <c r="F99" s="71">
        <v>300000</v>
      </c>
    </row>
    <row r="100" spans="1:6" ht="21.75" customHeight="1">
      <c r="A100" s="75" t="s">
        <v>293</v>
      </c>
      <c r="B100" s="75" t="s">
        <v>229</v>
      </c>
      <c r="C100" s="75" t="s">
        <v>15</v>
      </c>
      <c r="D100" s="75" t="s">
        <v>217</v>
      </c>
      <c r="E100" s="75" t="s">
        <v>12</v>
      </c>
      <c r="F100" s="71">
        <v>300000</v>
      </c>
    </row>
    <row r="101" spans="1:6" ht="21.75" customHeight="1">
      <c r="A101" s="75" t="s">
        <v>293</v>
      </c>
      <c r="B101" s="75" t="s">
        <v>153</v>
      </c>
      <c r="C101" s="75" t="s">
        <v>1</v>
      </c>
      <c r="D101" s="75" t="s">
        <v>109</v>
      </c>
      <c r="E101" s="75" t="s">
        <v>178</v>
      </c>
      <c r="F101" s="71">
        <v>350000</v>
      </c>
    </row>
    <row r="102" spans="1:6" ht="21.75" customHeight="1">
      <c r="A102" s="75" t="s">
        <v>293</v>
      </c>
      <c r="B102" s="75" t="s">
        <v>153</v>
      </c>
      <c r="C102" s="75" t="s">
        <v>1</v>
      </c>
      <c r="D102" s="75" t="s">
        <v>109</v>
      </c>
      <c r="E102" s="75" t="s">
        <v>282</v>
      </c>
      <c r="F102" s="71">
        <v>50000</v>
      </c>
    </row>
    <row r="103" spans="1:6" ht="21.75" customHeight="1">
      <c r="A103" s="75" t="s">
        <v>293</v>
      </c>
      <c r="B103" s="75" t="s">
        <v>153</v>
      </c>
      <c r="C103" s="75" t="s">
        <v>1</v>
      </c>
      <c r="D103" s="75" t="s">
        <v>109</v>
      </c>
      <c r="E103" s="75" t="s">
        <v>45</v>
      </c>
      <c r="F103" s="71">
        <v>92880</v>
      </c>
    </row>
    <row r="104" spans="1:6" ht="21.75" customHeight="1">
      <c r="A104" s="75" t="s">
        <v>293</v>
      </c>
      <c r="B104" s="75" t="s">
        <v>229</v>
      </c>
      <c r="C104" s="75" t="s">
        <v>15</v>
      </c>
      <c r="D104" s="75" t="s">
        <v>217</v>
      </c>
      <c r="E104" s="75" t="s">
        <v>183</v>
      </c>
      <c r="F104" s="71">
        <v>320000</v>
      </c>
    </row>
    <row r="105" spans="1:6" ht="21.75" customHeight="1">
      <c r="A105" s="75"/>
      <c r="B105" s="75"/>
      <c r="C105" s="75"/>
      <c r="D105" s="75"/>
      <c r="E105" s="75" t="s">
        <v>67</v>
      </c>
      <c r="F105" s="71">
        <v>1229740</v>
      </c>
    </row>
    <row r="106" spans="1:6" ht="21.75" customHeight="1">
      <c r="A106" s="75" t="s">
        <v>293</v>
      </c>
      <c r="B106" s="75" t="s">
        <v>229</v>
      </c>
      <c r="C106" s="75" t="s">
        <v>15</v>
      </c>
      <c r="D106" s="75" t="s">
        <v>217</v>
      </c>
      <c r="E106" s="75" t="s">
        <v>295</v>
      </c>
      <c r="F106" s="71">
        <v>200000</v>
      </c>
    </row>
    <row r="107" spans="1:6" ht="21.75" customHeight="1">
      <c r="A107" s="75" t="s">
        <v>293</v>
      </c>
      <c r="B107" s="75" t="s">
        <v>229</v>
      </c>
      <c r="C107" s="75" t="s">
        <v>15</v>
      </c>
      <c r="D107" s="75" t="s">
        <v>217</v>
      </c>
      <c r="E107" s="75" t="s">
        <v>77</v>
      </c>
      <c r="F107" s="71">
        <v>400000</v>
      </c>
    </row>
    <row r="108" spans="1:6" ht="21.75" customHeight="1">
      <c r="A108" s="75" t="s">
        <v>293</v>
      </c>
      <c r="B108" s="75" t="s">
        <v>153</v>
      </c>
      <c r="C108" s="75" t="s">
        <v>75</v>
      </c>
      <c r="D108" s="75" t="s">
        <v>237</v>
      </c>
      <c r="E108" s="75" t="s">
        <v>194</v>
      </c>
      <c r="F108" s="71">
        <v>128300</v>
      </c>
    </row>
    <row r="109" spans="1:6" ht="21.75" customHeight="1">
      <c r="A109" s="75" t="s">
        <v>293</v>
      </c>
      <c r="B109" s="75" t="s">
        <v>229</v>
      </c>
      <c r="C109" s="75" t="s">
        <v>15</v>
      </c>
      <c r="D109" s="75" t="s">
        <v>217</v>
      </c>
      <c r="E109" s="75" t="s">
        <v>169</v>
      </c>
      <c r="F109" s="71">
        <v>200000</v>
      </c>
    </row>
    <row r="110" spans="1:6" ht="21.75" customHeight="1">
      <c r="A110" s="75" t="s">
        <v>293</v>
      </c>
      <c r="B110" s="75" t="s">
        <v>153</v>
      </c>
      <c r="C110" s="75" t="s">
        <v>75</v>
      </c>
      <c r="D110" s="75" t="s">
        <v>237</v>
      </c>
      <c r="E110" s="75" t="s">
        <v>45</v>
      </c>
      <c r="F110" s="71">
        <v>151440</v>
      </c>
    </row>
    <row r="111" spans="1:6" ht="21.75" customHeight="1">
      <c r="A111" s="75" t="s">
        <v>293</v>
      </c>
      <c r="B111" s="75" t="s">
        <v>153</v>
      </c>
      <c r="C111" s="75" t="s">
        <v>75</v>
      </c>
      <c r="D111" s="75" t="s">
        <v>237</v>
      </c>
      <c r="E111" s="75" t="s">
        <v>156</v>
      </c>
      <c r="F111" s="71">
        <v>150000</v>
      </c>
    </row>
    <row r="112" spans="1:6" ht="21.75" customHeight="1">
      <c r="A112" s="75"/>
      <c r="B112" s="75"/>
      <c r="C112" s="75"/>
      <c r="D112" s="75"/>
      <c r="E112" s="75" t="s">
        <v>168</v>
      </c>
      <c r="F112" s="71">
        <v>28356580</v>
      </c>
    </row>
    <row r="113" spans="1:6" ht="21.75" customHeight="1">
      <c r="A113" s="75" t="s">
        <v>293</v>
      </c>
      <c r="B113" s="75" t="s">
        <v>229</v>
      </c>
      <c r="C113" s="75" t="s">
        <v>230</v>
      </c>
      <c r="D113" s="75" t="s">
        <v>138</v>
      </c>
      <c r="E113" s="75" t="s">
        <v>281</v>
      </c>
      <c r="F113" s="71">
        <v>5000000</v>
      </c>
    </row>
    <row r="114" spans="1:6" ht="21.75" customHeight="1">
      <c r="A114" s="75" t="s">
        <v>293</v>
      </c>
      <c r="B114" s="75" t="s">
        <v>153</v>
      </c>
      <c r="C114" s="75" t="s">
        <v>231</v>
      </c>
      <c r="D114" s="75" t="s">
        <v>89</v>
      </c>
      <c r="E114" s="75" t="s">
        <v>194</v>
      </c>
      <c r="F114" s="71">
        <v>33700</v>
      </c>
    </row>
    <row r="115" spans="1:6" ht="21.75" customHeight="1">
      <c r="A115" s="75" t="s">
        <v>293</v>
      </c>
      <c r="B115" s="75" t="s">
        <v>75</v>
      </c>
      <c r="C115" s="75" t="s">
        <v>1</v>
      </c>
      <c r="D115" s="75" t="s">
        <v>273</v>
      </c>
      <c r="E115" s="75" t="s">
        <v>132</v>
      </c>
      <c r="F115" s="71">
        <v>720000</v>
      </c>
    </row>
    <row r="116" spans="1:6" ht="21.75" customHeight="1">
      <c r="A116" s="75" t="s">
        <v>293</v>
      </c>
      <c r="B116" s="75" t="s">
        <v>75</v>
      </c>
      <c r="C116" s="75" t="s">
        <v>1</v>
      </c>
      <c r="D116" s="75" t="s">
        <v>273</v>
      </c>
      <c r="E116" s="75" t="s">
        <v>88</v>
      </c>
      <c r="F116" s="71">
        <v>800000</v>
      </c>
    </row>
    <row r="117" spans="1:6" ht="21.75" customHeight="1">
      <c r="A117" s="75" t="s">
        <v>293</v>
      </c>
      <c r="B117" s="75" t="s">
        <v>75</v>
      </c>
      <c r="C117" s="75" t="s">
        <v>1</v>
      </c>
      <c r="D117" s="75" t="s">
        <v>273</v>
      </c>
      <c r="E117" s="75" t="s">
        <v>232</v>
      </c>
      <c r="F117" s="71">
        <v>580000</v>
      </c>
    </row>
    <row r="118" spans="1:6" ht="21.75" customHeight="1">
      <c r="A118" s="75" t="s">
        <v>293</v>
      </c>
      <c r="B118" s="75" t="s">
        <v>75</v>
      </c>
      <c r="C118" s="75" t="s">
        <v>1</v>
      </c>
      <c r="D118" s="75" t="s">
        <v>273</v>
      </c>
      <c r="E118" s="75" t="s">
        <v>46</v>
      </c>
      <c r="F118" s="71">
        <v>10000000</v>
      </c>
    </row>
    <row r="119" spans="1:6" ht="21.75" customHeight="1">
      <c r="A119" s="75" t="s">
        <v>293</v>
      </c>
      <c r="B119" s="75" t="s">
        <v>75</v>
      </c>
      <c r="C119" s="75" t="s">
        <v>1</v>
      </c>
      <c r="D119" s="75" t="s">
        <v>273</v>
      </c>
      <c r="E119" s="75" t="s">
        <v>136</v>
      </c>
      <c r="F119" s="71">
        <v>8340000</v>
      </c>
    </row>
    <row r="120" spans="1:6" ht="21.75" customHeight="1">
      <c r="A120" s="75" t="s">
        <v>293</v>
      </c>
      <c r="B120" s="75" t="s">
        <v>75</v>
      </c>
      <c r="C120" s="75" t="s">
        <v>1</v>
      </c>
      <c r="D120" s="75" t="s">
        <v>273</v>
      </c>
      <c r="E120" s="75" t="s">
        <v>45</v>
      </c>
      <c r="F120" s="71">
        <v>182880</v>
      </c>
    </row>
    <row r="121" spans="1:6" ht="21.75" customHeight="1">
      <c r="A121" s="75" t="s">
        <v>293</v>
      </c>
      <c r="B121" s="75" t="s">
        <v>153</v>
      </c>
      <c r="C121" s="75" t="s">
        <v>231</v>
      </c>
      <c r="D121" s="75" t="s">
        <v>89</v>
      </c>
      <c r="E121" s="75" t="s">
        <v>63</v>
      </c>
      <c r="F121" s="71">
        <v>1500000</v>
      </c>
    </row>
    <row r="122" spans="1:6" ht="21.75" customHeight="1">
      <c r="A122" s="75" t="s">
        <v>293</v>
      </c>
      <c r="B122" s="75" t="s">
        <v>75</v>
      </c>
      <c r="C122" s="75" t="s">
        <v>1</v>
      </c>
      <c r="D122" s="75" t="s">
        <v>273</v>
      </c>
      <c r="E122" s="75" t="s">
        <v>103</v>
      </c>
      <c r="F122" s="71">
        <v>1200000</v>
      </c>
    </row>
    <row r="123" spans="1:6" ht="21.75" customHeight="1">
      <c r="A123" s="75"/>
      <c r="B123" s="75"/>
      <c r="C123" s="75"/>
      <c r="D123" s="75"/>
      <c r="E123" s="75" t="s">
        <v>30</v>
      </c>
      <c r="F123" s="71">
        <v>12297480</v>
      </c>
    </row>
    <row r="124" spans="1:6" ht="21.75" customHeight="1">
      <c r="A124" s="75" t="s">
        <v>293</v>
      </c>
      <c r="B124" s="75" t="s">
        <v>153</v>
      </c>
      <c r="C124" s="75" t="s">
        <v>153</v>
      </c>
      <c r="D124" s="75" t="s">
        <v>249</v>
      </c>
      <c r="E124" s="75" t="s">
        <v>194</v>
      </c>
      <c r="F124" s="71">
        <v>104600</v>
      </c>
    </row>
    <row r="125" spans="1:6" ht="21.75" customHeight="1">
      <c r="A125" s="75" t="s">
        <v>293</v>
      </c>
      <c r="B125" s="75" t="s">
        <v>153</v>
      </c>
      <c r="C125" s="75" t="s">
        <v>153</v>
      </c>
      <c r="D125" s="75" t="s">
        <v>249</v>
      </c>
      <c r="E125" s="75" t="s">
        <v>6</v>
      </c>
      <c r="F125" s="71">
        <v>100000</v>
      </c>
    </row>
    <row r="126" spans="1:6" ht="21.75" customHeight="1">
      <c r="A126" s="75" t="s">
        <v>293</v>
      </c>
      <c r="B126" s="75" t="s">
        <v>153</v>
      </c>
      <c r="C126" s="75" t="s">
        <v>153</v>
      </c>
      <c r="D126" s="75" t="s">
        <v>249</v>
      </c>
      <c r="E126" s="75" t="s">
        <v>45</v>
      </c>
      <c r="F126" s="71">
        <v>92880</v>
      </c>
    </row>
    <row r="127" spans="1:6" ht="21.75" customHeight="1">
      <c r="A127" s="75" t="s">
        <v>293</v>
      </c>
      <c r="B127" s="75" t="s">
        <v>153</v>
      </c>
      <c r="C127" s="75" t="s">
        <v>153</v>
      </c>
      <c r="D127" s="75" t="s">
        <v>249</v>
      </c>
      <c r="E127" s="75" t="s">
        <v>236</v>
      </c>
      <c r="F127" s="71">
        <v>12000000</v>
      </c>
    </row>
    <row r="128" spans="1:6" ht="21.75" customHeight="1">
      <c r="A128" s="75"/>
      <c r="B128" s="75"/>
      <c r="C128" s="75"/>
      <c r="D128" s="75"/>
      <c r="E128" s="75" t="s">
        <v>193</v>
      </c>
      <c r="F128" s="71">
        <v>1072040</v>
      </c>
    </row>
    <row r="129" spans="1:6" ht="21.75" customHeight="1">
      <c r="A129" s="75" t="s">
        <v>293</v>
      </c>
      <c r="B129" s="75" t="s">
        <v>153</v>
      </c>
      <c r="C129" s="75" t="s">
        <v>153</v>
      </c>
      <c r="D129" s="75" t="s">
        <v>249</v>
      </c>
      <c r="E129" s="75" t="s">
        <v>194</v>
      </c>
      <c r="F129" s="71">
        <v>180600</v>
      </c>
    </row>
    <row r="130" spans="1:6" ht="21.75" customHeight="1">
      <c r="A130" s="75" t="s">
        <v>293</v>
      </c>
      <c r="B130" s="75" t="s">
        <v>229</v>
      </c>
      <c r="C130" s="75" t="s">
        <v>15</v>
      </c>
      <c r="D130" s="75" t="s">
        <v>217</v>
      </c>
      <c r="E130" s="75" t="s">
        <v>258</v>
      </c>
      <c r="F130" s="71">
        <v>300000</v>
      </c>
    </row>
    <row r="131" spans="1:6" ht="21.75" customHeight="1">
      <c r="A131" s="75" t="s">
        <v>293</v>
      </c>
      <c r="B131" s="75" t="s">
        <v>229</v>
      </c>
      <c r="C131" s="75" t="s">
        <v>15</v>
      </c>
      <c r="D131" s="75" t="s">
        <v>217</v>
      </c>
      <c r="E131" s="75" t="s">
        <v>7</v>
      </c>
      <c r="F131" s="71">
        <v>100000</v>
      </c>
    </row>
    <row r="132" spans="1:6" ht="21.75" customHeight="1">
      <c r="A132" s="75" t="s">
        <v>293</v>
      </c>
      <c r="B132" s="75" t="s">
        <v>153</v>
      </c>
      <c r="C132" s="75" t="s">
        <v>153</v>
      </c>
      <c r="D132" s="75" t="s">
        <v>249</v>
      </c>
      <c r="E132" s="75" t="s">
        <v>45</v>
      </c>
      <c r="F132" s="71">
        <v>151440</v>
      </c>
    </row>
    <row r="133" spans="1:6" ht="21.75" customHeight="1">
      <c r="A133" s="75" t="s">
        <v>293</v>
      </c>
      <c r="B133" s="75" t="s">
        <v>153</v>
      </c>
      <c r="C133" s="75" t="s">
        <v>153</v>
      </c>
      <c r="D133" s="75" t="s">
        <v>249</v>
      </c>
      <c r="E133" s="75" t="s">
        <v>299</v>
      </c>
      <c r="F133" s="71">
        <v>100000</v>
      </c>
    </row>
    <row r="134" spans="1:6" ht="21.75" customHeight="1">
      <c r="A134" s="75" t="s">
        <v>293</v>
      </c>
      <c r="B134" s="75" t="s">
        <v>229</v>
      </c>
      <c r="C134" s="75" t="s">
        <v>15</v>
      </c>
      <c r="D134" s="75" t="s">
        <v>217</v>
      </c>
      <c r="E134" s="75" t="s">
        <v>156</v>
      </c>
      <c r="F134" s="71">
        <v>240000</v>
      </c>
    </row>
    <row r="135" spans="1:6" ht="21.75" customHeight="1">
      <c r="A135" s="75"/>
      <c r="B135" s="75"/>
      <c r="C135" s="75"/>
      <c r="D135" s="75"/>
      <c r="E135" s="75" t="s">
        <v>69</v>
      </c>
      <c r="F135" s="71">
        <v>61440</v>
      </c>
    </row>
    <row r="136" spans="1:6" ht="21.75" customHeight="1">
      <c r="A136" s="75" t="s">
        <v>293</v>
      </c>
      <c r="B136" s="75" t="s">
        <v>76</v>
      </c>
      <c r="C136" s="75" t="s">
        <v>231</v>
      </c>
      <c r="D136" s="75" t="s">
        <v>162</v>
      </c>
      <c r="E136" s="75" t="s">
        <v>45</v>
      </c>
      <c r="F136" s="71">
        <v>61440</v>
      </c>
    </row>
    <row r="137" spans="1:6" ht="21.75" customHeight="1">
      <c r="A137" s="75"/>
      <c r="B137" s="75"/>
      <c r="C137" s="75"/>
      <c r="D137" s="75"/>
      <c r="E137" s="75" t="s">
        <v>0</v>
      </c>
      <c r="F137" s="71">
        <v>4974324</v>
      </c>
    </row>
    <row r="138" spans="1:6" ht="21.75" customHeight="1">
      <c r="A138" s="75" t="s">
        <v>293</v>
      </c>
      <c r="B138" s="75" t="s">
        <v>153</v>
      </c>
      <c r="C138" s="75" t="s">
        <v>231</v>
      </c>
      <c r="D138" s="75" t="s">
        <v>89</v>
      </c>
      <c r="E138" s="75" t="s">
        <v>220</v>
      </c>
      <c r="F138" s="71">
        <v>250000</v>
      </c>
    </row>
    <row r="139" spans="1:6" ht="21.75" customHeight="1">
      <c r="A139" s="75" t="s">
        <v>293</v>
      </c>
      <c r="B139" s="75" t="s">
        <v>153</v>
      </c>
      <c r="C139" s="75" t="s">
        <v>231</v>
      </c>
      <c r="D139" s="75" t="s">
        <v>89</v>
      </c>
      <c r="E139" s="75" t="s">
        <v>194</v>
      </c>
      <c r="F139" s="71">
        <v>202500</v>
      </c>
    </row>
    <row r="140" spans="1:6" ht="21.75" customHeight="1">
      <c r="A140" s="75" t="s">
        <v>293</v>
      </c>
      <c r="B140" s="75" t="s">
        <v>153</v>
      </c>
      <c r="C140" s="75" t="s">
        <v>231</v>
      </c>
      <c r="D140" s="75" t="s">
        <v>89</v>
      </c>
      <c r="E140" s="75" t="s">
        <v>280</v>
      </c>
      <c r="F140" s="71">
        <v>150000</v>
      </c>
    </row>
    <row r="141" spans="1:6" ht="21.75" customHeight="1">
      <c r="A141" s="75" t="s">
        <v>293</v>
      </c>
      <c r="B141" s="75" t="s">
        <v>153</v>
      </c>
      <c r="C141" s="75" t="s">
        <v>231</v>
      </c>
      <c r="D141" s="75" t="s">
        <v>89</v>
      </c>
      <c r="E141" s="75" t="s">
        <v>73</v>
      </c>
      <c r="F141" s="71">
        <v>300000</v>
      </c>
    </row>
    <row r="142" spans="1:6" ht="21.75" customHeight="1">
      <c r="A142" s="75" t="s">
        <v>293</v>
      </c>
      <c r="B142" s="75" t="s">
        <v>153</v>
      </c>
      <c r="C142" s="75" t="s">
        <v>231</v>
      </c>
      <c r="D142" s="75" t="s">
        <v>89</v>
      </c>
      <c r="E142" s="75" t="s">
        <v>45</v>
      </c>
      <c r="F142" s="71">
        <v>124320</v>
      </c>
    </row>
    <row r="143" spans="1:6" ht="21.75" customHeight="1">
      <c r="A143" s="75" t="s">
        <v>293</v>
      </c>
      <c r="B143" s="75" t="s">
        <v>153</v>
      </c>
      <c r="C143" s="75" t="s">
        <v>231</v>
      </c>
      <c r="D143" s="75" t="s">
        <v>89</v>
      </c>
      <c r="E143" s="75" t="s">
        <v>247</v>
      </c>
      <c r="F143" s="71">
        <v>1395000</v>
      </c>
    </row>
    <row r="144" spans="1:6" ht="21.75" customHeight="1">
      <c r="A144" s="75" t="s">
        <v>293</v>
      </c>
      <c r="B144" s="75" t="s">
        <v>153</v>
      </c>
      <c r="C144" s="75" t="s">
        <v>231</v>
      </c>
      <c r="D144" s="75" t="s">
        <v>89</v>
      </c>
      <c r="E144" s="75" t="s">
        <v>28</v>
      </c>
      <c r="F144" s="71">
        <v>1395000</v>
      </c>
    </row>
    <row r="145" spans="1:6" ht="21.75" customHeight="1">
      <c r="A145" s="75" t="s">
        <v>293</v>
      </c>
      <c r="B145" s="75" t="s">
        <v>153</v>
      </c>
      <c r="C145" s="75" t="s">
        <v>231</v>
      </c>
      <c r="D145" s="75" t="s">
        <v>89</v>
      </c>
      <c r="E145" s="75" t="s">
        <v>235</v>
      </c>
      <c r="F145" s="71">
        <v>907504</v>
      </c>
    </row>
    <row r="146" spans="1:6" ht="21.75" customHeight="1">
      <c r="A146" s="75" t="s">
        <v>293</v>
      </c>
      <c r="B146" s="75" t="s">
        <v>153</v>
      </c>
      <c r="C146" s="75" t="s">
        <v>231</v>
      </c>
      <c r="D146" s="75" t="s">
        <v>89</v>
      </c>
      <c r="E146" s="75" t="s">
        <v>265</v>
      </c>
      <c r="F146" s="71">
        <v>250000</v>
      </c>
    </row>
    <row r="147" spans="1:6" ht="21.75" customHeight="1">
      <c r="A147" s="75"/>
      <c r="B147" s="75"/>
      <c r="C147" s="75"/>
      <c r="D147" s="75"/>
      <c r="E147" s="75" t="s">
        <v>129</v>
      </c>
      <c r="F147" s="71">
        <v>1332440</v>
      </c>
    </row>
    <row r="148" spans="1:6" ht="21.75" customHeight="1">
      <c r="A148" s="75" t="s">
        <v>293</v>
      </c>
      <c r="B148" s="75" t="s">
        <v>153</v>
      </c>
      <c r="C148" s="75" t="s">
        <v>1</v>
      </c>
      <c r="D148" s="75" t="s">
        <v>109</v>
      </c>
      <c r="E148" s="75" t="s">
        <v>47</v>
      </c>
      <c r="F148" s="71">
        <v>21000</v>
      </c>
    </row>
    <row r="149" spans="1:6" ht="21.75" customHeight="1">
      <c r="A149" s="75" t="s">
        <v>293</v>
      </c>
      <c r="B149" s="75" t="s">
        <v>153</v>
      </c>
      <c r="C149" s="75" t="s">
        <v>1</v>
      </c>
      <c r="D149" s="75" t="s">
        <v>109</v>
      </c>
      <c r="E149" s="75" t="s">
        <v>143</v>
      </c>
      <c r="F149" s="71">
        <v>650000</v>
      </c>
    </row>
    <row r="150" spans="1:6" ht="21.75" customHeight="1">
      <c r="A150" s="75" t="s">
        <v>293</v>
      </c>
      <c r="B150" s="75" t="s">
        <v>153</v>
      </c>
      <c r="C150" s="75" t="s">
        <v>1</v>
      </c>
      <c r="D150" s="75" t="s">
        <v>109</v>
      </c>
      <c r="E150" s="75" t="s">
        <v>45</v>
      </c>
      <c r="F150" s="71">
        <v>91440</v>
      </c>
    </row>
    <row r="151" spans="1:6" ht="21.75" customHeight="1">
      <c r="A151" s="75" t="s">
        <v>293</v>
      </c>
      <c r="B151" s="75" t="s">
        <v>153</v>
      </c>
      <c r="C151" s="75" t="s">
        <v>1</v>
      </c>
      <c r="D151" s="75" t="s">
        <v>109</v>
      </c>
      <c r="E151" s="75" t="s">
        <v>156</v>
      </c>
      <c r="F151" s="71">
        <v>570000</v>
      </c>
    </row>
    <row r="152" spans="1:6" ht="21.75" customHeight="1">
      <c r="A152" s="75"/>
      <c r="B152" s="75"/>
      <c r="C152" s="75"/>
      <c r="D152" s="75"/>
      <c r="E152" s="75" t="s">
        <v>87</v>
      </c>
      <c r="F152" s="71">
        <v>3441780</v>
      </c>
    </row>
    <row r="153" spans="1:6" ht="21.75" customHeight="1">
      <c r="A153" s="75" t="s">
        <v>293</v>
      </c>
      <c r="B153" s="75" t="s">
        <v>153</v>
      </c>
      <c r="C153" s="75" t="s">
        <v>231</v>
      </c>
      <c r="D153" s="75" t="s">
        <v>89</v>
      </c>
      <c r="E153" s="75" t="s">
        <v>194</v>
      </c>
      <c r="F153" s="71">
        <v>205900</v>
      </c>
    </row>
    <row r="154" spans="1:6" ht="21.75" customHeight="1">
      <c r="A154" s="75" t="s">
        <v>293</v>
      </c>
      <c r="B154" s="75" t="s">
        <v>153</v>
      </c>
      <c r="C154" s="75" t="s">
        <v>231</v>
      </c>
      <c r="D154" s="75" t="s">
        <v>89</v>
      </c>
      <c r="E154" s="75" t="s">
        <v>280</v>
      </c>
      <c r="F154" s="71">
        <v>100000</v>
      </c>
    </row>
    <row r="155" spans="1:6" ht="21.75" customHeight="1">
      <c r="A155" s="75" t="s">
        <v>293</v>
      </c>
      <c r="B155" s="75" t="s">
        <v>153</v>
      </c>
      <c r="C155" s="75" t="s">
        <v>231</v>
      </c>
      <c r="D155" s="75" t="s">
        <v>89</v>
      </c>
      <c r="E155" s="75" t="s">
        <v>45</v>
      </c>
      <c r="F155" s="71">
        <v>121440</v>
      </c>
    </row>
    <row r="156" spans="1:6" ht="21.75" customHeight="1">
      <c r="A156" s="75" t="s">
        <v>293</v>
      </c>
      <c r="B156" s="75" t="s">
        <v>229</v>
      </c>
      <c r="C156" s="75" t="s">
        <v>15</v>
      </c>
      <c r="D156" s="75" t="s">
        <v>217</v>
      </c>
      <c r="E156" s="75" t="s">
        <v>84</v>
      </c>
      <c r="F156" s="71">
        <v>300000</v>
      </c>
    </row>
    <row r="157" spans="1:6" ht="21.75" customHeight="1">
      <c r="A157" s="75" t="s">
        <v>293</v>
      </c>
      <c r="B157" s="75" t="s">
        <v>153</v>
      </c>
      <c r="C157" s="75" t="s">
        <v>231</v>
      </c>
      <c r="D157" s="75" t="s">
        <v>89</v>
      </c>
      <c r="E157" s="75" t="s">
        <v>23</v>
      </c>
      <c r="F157" s="71">
        <v>60000</v>
      </c>
    </row>
    <row r="158" spans="1:6" ht="21.75" customHeight="1">
      <c r="A158" s="75" t="s">
        <v>293</v>
      </c>
      <c r="B158" s="75" t="s">
        <v>153</v>
      </c>
      <c r="C158" s="75" t="s">
        <v>231</v>
      </c>
      <c r="D158" s="75" t="s">
        <v>89</v>
      </c>
      <c r="E158" s="75" t="s">
        <v>247</v>
      </c>
      <c r="F158" s="71">
        <v>1500000</v>
      </c>
    </row>
    <row r="159" spans="1:6" ht="21.75" customHeight="1">
      <c r="A159" s="75" t="s">
        <v>293</v>
      </c>
      <c r="B159" s="75" t="s">
        <v>153</v>
      </c>
      <c r="C159" s="75" t="s">
        <v>231</v>
      </c>
      <c r="D159" s="75" t="s">
        <v>89</v>
      </c>
      <c r="E159" s="75" t="s">
        <v>114</v>
      </c>
      <c r="F159" s="71">
        <v>1054440</v>
      </c>
    </row>
    <row r="160" spans="1:6" ht="21.75" customHeight="1">
      <c r="A160" s="75" t="s">
        <v>293</v>
      </c>
      <c r="B160" s="75" t="s">
        <v>153</v>
      </c>
      <c r="C160" s="75" t="s">
        <v>231</v>
      </c>
      <c r="D160" s="75" t="s">
        <v>89</v>
      </c>
      <c r="E160" s="75" t="s">
        <v>126</v>
      </c>
      <c r="F160" s="71">
        <v>100000</v>
      </c>
    </row>
    <row r="161" spans="1:6" ht="21.75" customHeight="1">
      <c r="A161" s="75"/>
      <c r="B161" s="75"/>
      <c r="C161" s="75"/>
      <c r="D161" s="75"/>
      <c r="E161" s="75" t="s">
        <v>11</v>
      </c>
      <c r="F161" s="71">
        <v>732440</v>
      </c>
    </row>
    <row r="162" spans="1:6" ht="21.75" customHeight="1">
      <c r="A162" s="75" t="s">
        <v>293</v>
      </c>
      <c r="B162" s="75" t="s">
        <v>153</v>
      </c>
      <c r="C162" s="75" t="s">
        <v>75</v>
      </c>
      <c r="D162" s="75" t="s">
        <v>237</v>
      </c>
      <c r="E162" s="75" t="s">
        <v>45</v>
      </c>
      <c r="F162" s="71">
        <v>61440</v>
      </c>
    </row>
    <row r="163" spans="1:6" ht="21.75" customHeight="1">
      <c r="A163" s="75" t="s">
        <v>293</v>
      </c>
      <c r="B163" s="75" t="s">
        <v>153</v>
      </c>
      <c r="C163" s="75" t="s">
        <v>75</v>
      </c>
      <c r="D163" s="75" t="s">
        <v>237</v>
      </c>
      <c r="E163" s="75" t="s">
        <v>156</v>
      </c>
      <c r="F163" s="71">
        <v>150000</v>
      </c>
    </row>
    <row r="164" spans="1:6" ht="21.75" customHeight="1">
      <c r="A164" s="75" t="s">
        <v>293</v>
      </c>
      <c r="B164" s="75" t="s">
        <v>153</v>
      </c>
      <c r="C164" s="75" t="s">
        <v>75</v>
      </c>
      <c r="D164" s="75" t="s">
        <v>237</v>
      </c>
      <c r="E164" s="75" t="s">
        <v>198</v>
      </c>
      <c r="F164" s="71">
        <v>500000</v>
      </c>
    </row>
    <row r="165" spans="1:6" ht="21.75" customHeight="1">
      <c r="A165" s="75" t="s">
        <v>293</v>
      </c>
      <c r="B165" s="75" t="s">
        <v>153</v>
      </c>
      <c r="C165" s="75" t="s">
        <v>75</v>
      </c>
      <c r="D165" s="75" t="s">
        <v>237</v>
      </c>
      <c r="E165" s="75" t="s">
        <v>234</v>
      </c>
      <c r="F165" s="71">
        <v>21000</v>
      </c>
    </row>
  </sheetData>
  <mergeCells count="3">
    <mergeCell ref="D5:D6"/>
    <mergeCell ref="E5:E6"/>
    <mergeCell ref="F4:F6"/>
  </mergeCells>
  <printOptions horizontalCentered="1"/>
  <pageMargins left="0.5511810929756464" right="0.5511810929756464" top="0.7874015748031495" bottom="0.5905511811023622" header="0.5118110048489307" footer="0.31496063461453894"/>
  <pageSetup firstPageNumber="1" useFirstPageNumber="1" orientation="portrait" paperSize="9" scale="95" r:id="rId1"/>
  <headerFooter alignWithMargins="0">
    <oddFooter>&amp;C第&amp;P页 共&amp;N页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73" style="0" customWidth="1"/>
    <col min="2" max="2" width="31.83203125" style="0" customWidth="1"/>
    <col min="3" max="6" width="9" style="0" customWidth="1"/>
  </cols>
  <sheetData>
    <row r="1" spans="1:6" ht="12.75" customHeight="1">
      <c r="A1" s="24"/>
      <c r="B1" s="48"/>
      <c r="C1" s="49"/>
      <c r="D1" s="49"/>
      <c r="E1" s="49"/>
      <c r="F1" s="49"/>
    </row>
    <row r="2" spans="1:6" ht="22.5" customHeight="1">
      <c r="A2" s="50" t="s">
        <v>64</v>
      </c>
      <c r="B2" s="50"/>
      <c r="C2" s="49"/>
      <c r="D2" s="49"/>
      <c r="E2" s="49"/>
      <c r="F2" s="49"/>
    </row>
    <row r="3" spans="1:6" ht="12.75" customHeight="1">
      <c r="A3" s="83" t="s">
        <v>240</v>
      </c>
      <c r="B3" s="51" t="s">
        <v>14</v>
      </c>
      <c r="C3" s="49"/>
      <c r="D3" s="49"/>
      <c r="E3" s="49"/>
      <c r="F3" s="49"/>
    </row>
    <row r="4" spans="1:6" ht="19.5" customHeight="1">
      <c r="A4" s="52" t="s">
        <v>101</v>
      </c>
      <c r="B4" s="52" t="s">
        <v>195</v>
      </c>
      <c r="C4" s="49"/>
      <c r="D4" s="49"/>
      <c r="E4" s="49"/>
      <c r="F4" s="49"/>
    </row>
    <row r="5" spans="1:6" ht="19.5" customHeight="1">
      <c r="A5" s="58" t="s">
        <v>62</v>
      </c>
      <c r="B5" s="67">
        <f>SUM(B6,B7,B8)</f>
        <v>1424000</v>
      </c>
      <c r="C5" s="49"/>
      <c r="D5" s="49"/>
      <c r="E5" s="49"/>
      <c r="F5" s="49"/>
    </row>
    <row r="6" spans="1:6" ht="19.5" customHeight="1">
      <c r="A6" s="53" t="s">
        <v>151</v>
      </c>
      <c r="B6" s="82">
        <v>0</v>
      </c>
      <c r="C6" s="49"/>
      <c r="D6" s="49"/>
      <c r="E6" s="49"/>
      <c r="F6" s="49"/>
    </row>
    <row r="7" spans="1:6" ht="19.5" customHeight="1">
      <c r="A7" s="53" t="s">
        <v>146</v>
      </c>
      <c r="B7" s="81">
        <v>539000</v>
      </c>
      <c r="C7" s="49"/>
      <c r="D7" s="49"/>
      <c r="E7" s="49"/>
      <c r="F7" s="49"/>
    </row>
    <row r="8" spans="1:6" ht="19.5" customHeight="1">
      <c r="A8" s="53" t="s">
        <v>149</v>
      </c>
      <c r="B8" s="68">
        <f>SUM(B9,B10)</f>
        <v>885000</v>
      </c>
      <c r="C8" s="49"/>
      <c r="D8" s="49"/>
      <c r="E8" s="49"/>
      <c r="F8" s="49"/>
    </row>
    <row r="9" spans="1:6" ht="19.5" customHeight="1">
      <c r="A9" s="54" t="s">
        <v>42</v>
      </c>
      <c r="B9" s="82">
        <v>885000</v>
      </c>
      <c r="C9" s="49"/>
      <c r="D9" s="49"/>
      <c r="E9" s="49"/>
      <c r="F9" s="49"/>
    </row>
    <row r="10" spans="1:6" ht="19.5" customHeight="1">
      <c r="A10" s="53" t="s">
        <v>81</v>
      </c>
      <c r="B10" s="81">
        <v>0</v>
      </c>
      <c r="C10" s="49"/>
      <c r="D10" s="49"/>
      <c r="E10" s="49"/>
      <c r="F10" s="49"/>
    </row>
    <row r="11" spans="1:6" ht="19.5" customHeight="1">
      <c r="A11" s="49"/>
      <c r="B11" s="49"/>
      <c r="C11" s="49"/>
      <c r="D11" s="49"/>
      <c r="E11" s="49"/>
      <c r="F11" s="49"/>
    </row>
    <row r="12" spans="1:6" ht="19.5" customHeight="1">
      <c r="A12" s="49"/>
      <c r="B12" s="49"/>
      <c r="C12" s="49"/>
      <c r="D12" s="49"/>
      <c r="E12" s="49"/>
      <c r="F12" s="49"/>
    </row>
    <row r="13" spans="1:6" ht="19.5" customHeight="1">
      <c r="A13" s="49"/>
      <c r="B13" s="49"/>
      <c r="C13" s="49"/>
      <c r="D13" s="49"/>
      <c r="E13" s="49"/>
      <c r="F13" s="49"/>
    </row>
    <row r="14" spans="1:6" ht="19.5" customHeight="1">
      <c r="A14" s="49"/>
      <c r="B14" s="49"/>
      <c r="C14" s="49"/>
      <c r="D14" s="49"/>
      <c r="E14" s="49"/>
      <c r="F14" s="49"/>
    </row>
    <row r="15" spans="1:6" ht="19.5" customHeight="1">
      <c r="A15" s="49"/>
      <c r="B15" s="49"/>
      <c r="C15" s="49"/>
      <c r="D15" s="49"/>
      <c r="E15" s="49"/>
      <c r="F15" s="49"/>
    </row>
    <row r="16" spans="1:6" ht="19.5" customHeight="1">
      <c r="A16" s="49"/>
      <c r="B16" s="49"/>
      <c r="C16" s="49"/>
      <c r="D16" s="49"/>
      <c r="E16" s="49"/>
      <c r="F16" s="49"/>
    </row>
  </sheetData>
  <printOptions horizontalCentered="1"/>
  <pageMargins left="0.5511811023622047" right="0.5511811023622047" top="0.7874015748031497" bottom="0.5905511811023623" header="0.5118110236220472" footer="0.31496062992125984"/>
  <pageSetup fitToHeight="1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2016-03-31T01:38:33Z</dcterms:modified>
  <cp:category/>
  <cp:version/>
  <cp:contentType/>
  <cp:contentStatus/>
</cp:coreProperties>
</file>